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Hayley\Hayley\BFI Delivery Plan\2021.22\Economic Impact Project 2022\"/>
    </mc:Choice>
  </mc:AlternateContent>
  <xr:revisionPtr revIDLastSave="0" documentId="8_{0BEB66C5-6015-4CA8-B136-F057F53F3AD6}" xr6:coauthVersionLast="47" xr6:coauthVersionMax="47" xr10:uidLastSave="{00000000-0000-0000-0000-000000000000}"/>
  <bookViews>
    <workbookView xWindow="-110" yWindow="-110" windowWidth="19420" windowHeight="10300" xr2:uid="{7379EABF-1BFD-0044-8E48-6FAE6BCB2A16}"/>
  </bookViews>
  <sheets>
    <sheet name="3. Production Tracker" sheetId="1" r:id="rId1"/>
    <sheet name="REF - Production Types" sheetId="2" r:id="rId2"/>
    <sheet name="REF - Categories" sheetId="3" r:id="rId3"/>
    <sheet name="REF - Budget Ranges" sheetId="4" r:id="rId4"/>
    <sheet name="REF - Statu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9" i="1" l="1"/>
  <c r="A110" i="1"/>
  <c r="A101" i="1"/>
  <c r="A92" i="1"/>
  <c r="A83" i="1"/>
  <c r="A74" i="1"/>
  <c r="A65" i="1"/>
  <c r="A56" i="1"/>
  <c r="A38" i="1"/>
  <c r="A29" i="1"/>
  <c r="A20" i="1"/>
  <c r="R119" i="1"/>
  <c r="Q119" i="1"/>
  <c r="P119" i="1"/>
  <c r="O119" i="1"/>
  <c r="N119" i="1"/>
  <c r="R110" i="1"/>
  <c r="Q110" i="1"/>
  <c r="P110" i="1"/>
  <c r="O110" i="1"/>
  <c r="N110" i="1"/>
  <c r="R101" i="1"/>
  <c r="Q101" i="1"/>
  <c r="P101" i="1"/>
  <c r="O101" i="1"/>
  <c r="N101" i="1"/>
  <c r="R92" i="1"/>
  <c r="Q92" i="1"/>
  <c r="P92" i="1"/>
  <c r="O92" i="1"/>
  <c r="N92" i="1"/>
  <c r="R83" i="1"/>
  <c r="Q83" i="1"/>
  <c r="P83" i="1"/>
  <c r="O83" i="1"/>
  <c r="N83" i="1"/>
  <c r="R74" i="1"/>
  <c r="Q74" i="1"/>
  <c r="P74" i="1"/>
  <c r="O74" i="1"/>
  <c r="N74" i="1"/>
  <c r="R65" i="1"/>
  <c r="Q65" i="1"/>
  <c r="P65" i="1"/>
  <c r="O65" i="1"/>
  <c r="N65" i="1"/>
  <c r="R56" i="1"/>
  <c r="Q56" i="1"/>
  <c r="P56" i="1"/>
  <c r="O56" i="1"/>
  <c r="N56" i="1"/>
  <c r="Q47" i="1"/>
  <c r="Q38" i="1"/>
  <c r="Q29" i="1"/>
  <c r="Q20" i="1"/>
  <c r="M118" i="1"/>
  <c r="M117" i="1"/>
  <c r="M116" i="1"/>
  <c r="M115" i="1"/>
  <c r="M114" i="1"/>
  <c r="M113" i="1"/>
  <c r="M112" i="1"/>
  <c r="M109" i="1"/>
  <c r="M108" i="1"/>
  <c r="M107" i="1"/>
  <c r="M106" i="1"/>
  <c r="M105" i="1"/>
  <c r="M104" i="1"/>
  <c r="M103" i="1"/>
  <c r="M100" i="1"/>
  <c r="M99" i="1"/>
  <c r="M98" i="1"/>
  <c r="M97" i="1"/>
  <c r="M96" i="1"/>
  <c r="M95" i="1"/>
  <c r="M94" i="1"/>
  <c r="M91" i="1"/>
  <c r="M90" i="1"/>
  <c r="M89" i="1"/>
  <c r="M88" i="1"/>
  <c r="M87" i="1"/>
  <c r="M86" i="1"/>
  <c r="M85" i="1"/>
  <c r="M82" i="1"/>
  <c r="M81" i="1"/>
  <c r="M80" i="1"/>
  <c r="M79" i="1"/>
  <c r="M78" i="1"/>
  <c r="M77" i="1"/>
  <c r="M76" i="1"/>
  <c r="M73" i="1"/>
  <c r="M72" i="1"/>
  <c r="M71" i="1"/>
  <c r="M70" i="1"/>
  <c r="M69" i="1"/>
  <c r="M68" i="1"/>
  <c r="M67" i="1"/>
  <c r="M64" i="1"/>
  <c r="M63" i="1"/>
  <c r="M62" i="1"/>
  <c r="M61" i="1"/>
  <c r="M60" i="1"/>
  <c r="M59" i="1"/>
  <c r="M58" i="1"/>
  <c r="M55" i="1"/>
  <c r="M54" i="1"/>
  <c r="M53" i="1"/>
  <c r="M52" i="1"/>
  <c r="M51" i="1"/>
  <c r="M50" i="1"/>
  <c r="M49" i="1"/>
  <c r="M46" i="1"/>
  <c r="M45" i="1"/>
  <c r="M44" i="1"/>
  <c r="M43" i="1"/>
  <c r="M42" i="1"/>
  <c r="M41" i="1"/>
  <c r="M40" i="1"/>
  <c r="M37" i="1"/>
  <c r="M36" i="1"/>
  <c r="M35" i="1"/>
  <c r="M34" i="1"/>
  <c r="M33" i="1"/>
  <c r="M32" i="1"/>
  <c r="M31" i="1"/>
  <c r="M28" i="1"/>
  <c r="M27" i="1"/>
  <c r="M26" i="1"/>
  <c r="M25" i="1"/>
  <c r="M24" i="1"/>
  <c r="M23" i="1"/>
  <c r="M22" i="1"/>
  <c r="M19" i="1"/>
  <c r="M18" i="1"/>
  <c r="M17" i="1"/>
  <c r="M16" i="1"/>
  <c r="M15" i="1"/>
  <c r="M14" i="1"/>
  <c r="M13" i="1"/>
  <c r="A121" i="1" l="1"/>
  <c r="M38" i="1"/>
  <c r="M110" i="1"/>
  <c r="M101" i="1"/>
  <c r="M92" i="1"/>
  <c r="M83" i="1"/>
  <c r="M74" i="1"/>
  <c r="M65" i="1"/>
  <c r="M56" i="1"/>
  <c r="M47" i="1"/>
  <c r="Q121" i="1"/>
  <c r="M119" i="1"/>
  <c r="R47" i="1" l="1"/>
  <c r="P47" i="1"/>
  <c r="O47" i="1"/>
  <c r="N47" i="1"/>
  <c r="R38" i="1"/>
  <c r="P38" i="1"/>
  <c r="O38" i="1"/>
  <c r="N38" i="1"/>
  <c r="R29" i="1"/>
  <c r="P29" i="1"/>
  <c r="O29" i="1"/>
  <c r="N29" i="1"/>
  <c r="R20" i="1"/>
  <c r="P20" i="1"/>
  <c r="O20" i="1"/>
  <c r="N20" i="1"/>
  <c r="L119" i="1"/>
  <c r="K119" i="1"/>
  <c r="J119" i="1"/>
  <c r="L110" i="1"/>
  <c r="K110" i="1"/>
  <c r="J110" i="1"/>
  <c r="L101" i="1"/>
  <c r="K101" i="1"/>
  <c r="J101" i="1"/>
  <c r="L92" i="1"/>
  <c r="K92" i="1"/>
  <c r="J92" i="1"/>
  <c r="L83" i="1"/>
  <c r="K83" i="1"/>
  <c r="J83" i="1"/>
  <c r="L74" i="1"/>
  <c r="K74" i="1"/>
  <c r="J74" i="1"/>
  <c r="L65" i="1"/>
  <c r="K65" i="1"/>
  <c r="J65" i="1"/>
  <c r="L56" i="1"/>
  <c r="K56" i="1"/>
  <c r="J56" i="1"/>
  <c r="L47" i="1"/>
  <c r="K47" i="1"/>
  <c r="J47" i="1"/>
  <c r="L38" i="1"/>
  <c r="K38" i="1"/>
  <c r="J38" i="1"/>
  <c r="L29" i="1"/>
  <c r="K29" i="1"/>
  <c r="J29" i="1"/>
  <c r="L20" i="1"/>
  <c r="K20" i="1"/>
  <c r="J20" i="1"/>
  <c r="M29" i="1"/>
  <c r="M20" i="1"/>
  <c r="M121" i="1" l="1"/>
  <c r="J121" i="1"/>
  <c r="K121" i="1"/>
  <c r="L121" i="1"/>
  <c r="N121" i="1"/>
  <c r="O121" i="1"/>
  <c r="P121" i="1"/>
  <c r="R121" i="1"/>
</calcChain>
</file>

<file path=xl/sharedStrings.xml><?xml version="1.0" encoding="utf-8"?>
<sst xmlns="http://schemas.openxmlformats.org/spreadsheetml/2006/main" count="144" uniqueCount="115">
  <si>
    <t>(3.) Production Activity Tracker</t>
  </si>
  <si>
    <t xml:space="preserve">Local Authority: </t>
  </si>
  <si>
    <t>Filming Start Date</t>
  </si>
  <si>
    <t>Filming End Date</t>
  </si>
  <si>
    <t>No. of Prep Days</t>
  </si>
  <si>
    <t>No. of Shoot Days</t>
  </si>
  <si>
    <t>No. of Strike Days</t>
  </si>
  <si>
    <t>No. of Incoming Cast and Supporting Artists</t>
  </si>
  <si>
    <t>No. of Incoming Crew</t>
  </si>
  <si>
    <t>No. of 
Locally-Based Crew</t>
  </si>
  <si>
    <t>No. of Locally-Based Cast and Supporting Artists</t>
  </si>
  <si>
    <t>No. of Trainees</t>
  </si>
  <si>
    <t>APRIL 2023</t>
  </si>
  <si>
    <t>Remote</t>
  </si>
  <si>
    <t>MONTH SUB-TOTAL</t>
  </si>
  <si>
    <t>MAY 2023</t>
  </si>
  <si>
    <t>JUNE 2023</t>
  </si>
  <si>
    <t>JULY 2023</t>
  </si>
  <si>
    <t>AUGUST 2023</t>
  </si>
  <si>
    <t>SEPTEMBER 2023</t>
  </si>
  <si>
    <t>OCTOBER 2023</t>
  </si>
  <si>
    <t>NOVEMBER 2023</t>
  </si>
  <si>
    <t>DECEMBER 2023</t>
  </si>
  <si>
    <t>JANUARY 2024</t>
  </si>
  <si>
    <t>FEBRUARY 2024</t>
  </si>
  <si>
    <t>MARCH 2024</t>
  </si>
  <si>
    <t>ANNUAL TOTAL</t>
  </si>
  <si>
    <t>Production Types</t>
  </si>
  <si>
    <t>Television – Sitcom/Comedy Drama</t>
  </si>
  <si>
    <t>Television – Light Entertainment/High-End Documentary/Reality</t>
  </si>
  <si>
    <t>Television – News</t>
  </si>
  <si>
    <t xml:space="preserve">Music Video </t>
  </si>
  <si>
    <t>Corporate Video</t>
  </si>
  <si>
    <t>Micro Budget Feature or Short Film</t>
  </si>
  <si>
    <t>Local Authority Location Classification</t>
  </si>
  <si>
    <t>London Adjacent</t>
  </si>
  <si>
    <t>Regional Hub</t>
  </si>
  <si>
    <t>A production that is based in and operates from a single location that is distinctly separate from a primary or secondary hub. Principal photography primarily takes place at that shooting location; services and resources are primarily found or constructed at the location. Most of the budget is spent in the shooting location on accommodation, per diem, local transportation, construction, some supply costs and more.</t>
  </si>
  <si>
    <t>Budget Ranges</t>
  </si>
  <si>
    <t>This Production Tracker is an internal form for the local authority to track the status of productions, from Enquiry to Post-Production Wrap, over a financial year (1st April 2023 - 31st March 2024). Please add lines and change the order of projects as needed. This form only requires high-level information. Kept up-to-date, the local authority should be able to report at any time on the status and estimated local economic value of productions taking place in its location.</t>
  </si>
  <si>
    <r>
      <t xml:space="preserve">Estimated Local Production Spend
</t>
    </r>
    <r>
      <rPr>
        <i/>
        <sz val="9"/>
        <color rgb="FF462562"/>
        <rFont val="Calibri"/>
        <family val="2"/>
        <scheme val="minor"/>
      </rPr>
      <t>(automated calculation)</t>
    </r>
  </si>
  <si>
    <t xml:space="preserve">  </t>
  </si>
  <si>
    <t>A production that is based in and operates from the primary hub of Greater London, while shooting in locations within a 30-mile range of its base. The production spends a large portion of the budget in London and transports supplies, equipment, cast and crew primarily from London to the production location(s). The production will therefore incur limited accommodation, per diem and supply costs at the location(s).  Please note, as Creative England’s remit covers the English Regions outside of London, the significant production spend within London is not accounted for.</t>
  </si>
  <si>
    <t>A production that is based in and/or operates within a 30-mile range of a secondary production hub (excluding London); secondary production hubs include Birmingham, Bristol, Kent, Leeds, Liverpool, Manchester and Newcastle.  The production transports some services and resources from the secondary hub to the shooting location(s), and a healthy percentage of the budget is spent in the shooting location(s) on local transport, construction, goods and services, some accommodation and per diems and more.</t>
  </si>
  <si>
    <t>Feature Film – Medium Budget (£10m+)</t>
  </si>
  <si>
    <t>Feature Film - High Budget (£60m+)</t>
  </si>
  <si>
    <t>Feature Film – Low Budget (£1.5m+)</t>
  </si>
  <si>
    <t>High-End TV Drama – High Budget (£3.5m+ per episode)</t>
  </si>
  <si>
    <t>High-End TV Drama – Medium Budget (£2m+ per episode)</t>
  </si>
  <si>
    <t>High-End TV Drama – Low Budget (£1.25m+ per episode)</t>
  </si>
  <si>
    <t>Commercial – High Budget (£1m+)</t>
  </si>
  <si>
    <t>Commercial – Low Budget (&lt;£1m)</t>
  </si>
  <si>
    <t>Television – Drama/Soap (&lt;£1.25m per episode)</t>
  </si>
  <si>
    <t>Status of Production</t>
  </si>
  <si>
    <t>Enquiry - Pending</t>
  </si>
  <si>
    <t>Enquiry - Approved</t>
  </si>
  <si>
    <t>Location Scouting / Recces</t>
  </si>
  <si>
    <t>Negotiation and Agreement</t>
  </si>
  <si>
    <t>Pre-Production</t>
  </si>
  <si>
    <t>Filming</t>
  </si>
  <si>
    <t>Post Production</t>
  </si>
  <si>
    <t>New Enquiry Counter</t>
  </si>
  <si>
    <r>
      <t xml:space="preserve">Estimated Spend Per Day
</t>
    </r>
    <r>
      <rPr>
        <i/>
        <sz val="9"/>
        <color rgb="FF462562"/>
        <rFont val="Calibri"/>
        <family val="2"/>
        <scheme val="minor"/>
      </rPr>
      <t>(refer to the Average Production Location Spend Rate Card and select)</t>
    </r>
  </si>
  <si>
    <r>
      <t xml:space="preserve">Local Authority Location Classification
</t>
    </r>
    <r>
      <rPr>
        <i/>
        <sz val="9"/>
        <color rgb="FF462562"/>
        <rFont val="Calibri"/>
        <family val="2"/>
        <scheme val="minor"/>
      </rPr>
      <t>(please select)</t>
    </r>
  </si>
  <si>
    <r>
      <t xml:space="preserve">Type of Production 
</t>
    </r>
    <r>
      <rPr>
        <sz val="9"/>
        <color rgb="FF462562"/>
        <rFont val="Calibri"/>
        <family val="2"/>
        <scheme val="minor"/>
      </rPr>
      <t>(</t>
    </r>
    <r>
      <rPr>
        <i/>
        <sz val="9"/>
        <color rgb="FF462562"/>
        <rFont val="Calibri"/>
        <family val="2"/>
        <scheme val="minor"/>
      </rPr>
      <t>please select</t>
    </r>
    <r>
      <rPr>
        <sz val="9"/>
        <color rgb="FF462562"/>
        <rFont val="Calibri"/>
        <family val="2"/>
        <scheme val="minor"/>
      </rPr>
      <t>)</t>
    </r>
  </si>
  <si>
    <r>
      <t xml:space="preserve">Production Title 
</t>
    </r>
    <r>
      <rPr>
        <sz val="9"/>
        <color rgb="FF462562"/>
        <rFont val="Calibri"/>
        <family val="2"/>
        <scheme val="minor"/>
      </rPr>
      <t xml:space="preserve">(or </t>
    </r>
    <r>
      <rPr>
        <i/>
        <sz val="9"/>
        <color rgb="FF462562"/>
        <rFont val="Calibri"/>
        <family val="2"/>
        <scheme val="minor"/>
      </rPr>
      <t>working title</t>
    </r>
    <r>
      <rPr>
        <sz val="9"/>
        <color rgb="FF462562"/>
        <rFont val="Calibri"/>
        <family val="2"/>
        <scheme val="minor"/>
      </rPr>
      <t>)</t>
    </r>
  </si>
  <si>
    <r>
      <t xml:space="preserve">Production Company </t>
    </r>
    <r>
      <rPr>
        <i/>
        <sz val="9"/>
        <color rgb="FF462562"/>
        <rFont val="Calibri"/>
        <family val="2"/>
        <scheme val="minor"/>
      </rPr>
      <t>(Primary)</t>
    </r>
  </si>
  <si>
    <r>
      <t xml:space="preserve">Point of Contact
</t>
    </r>
    <r>
      <rPr>
        <i/>
        <sz val="9"/>
        <color rgb="FF462562"/>
        <rFont val="Calibri"/>
        <family val="2"/>
        <scheme val="minor"/>
      </rPr>
      <t>(Primary)</t>
    </r>
  </si>
  <si>
    <r>
      <t xml:space="preserve">Status of Production
</t>
    </r>
    <r>
      <rPr>
        <i/>
        <sz val="9"/>
        <color rgb="FF462562"/>
        <rFont val="Calibri"/>
        <family val="2"/>
        <scheme val="minor"/>
      </rPr>
      <t>(please refer to the stages from (1.) Checklist for Incoming Productions and select)</t>
    </r>
  </si>
  <si>
    <t>Local Authority
Location Classification</t>
  </si>
  <si>
    <t>Average Production
Budget</t>
  </si>
  <si>
    <t>Example</t>
  </si>
  <si>
    <t>Estimated Spend Per Day</t>
  </si>
  <si>
    <t>Production Genre</t>
  </si>
  <si>
    <t>Feature Film</t>
  </si>
  <si>
    <t>High (£60m+)</t>
  </si>
  <si>
    <t>Medium (£10m+)</t>
  </si>
  <si>
    <t>Low (£1.5m+)</t>
  </si>
  <si>
    <t>No Time to Die</t>
  </si>
  <si>
    <t>The Favourite</t>
  </si>
  <si>
    <t>Swimming with Men</t>
  </si>
  <si>
    <t>Captain America</t>
  </si>
  <si>
    <t>Darkest Hour</t>
  </si>
  <si>
    <t>The Girl with All the Gifts</t>
  </si>
  <si>
    <t>Mission Impossible</t>
  </si>
  <si>
    <t>Benediction</t>
  </si>
  <si>
    <t>High End TV Drama</t>
  </si>
  <si>
    <t>High (£3.5m+ per ep)</t>
  </si>
  <si>
    <t>Medium (£2m+ per ep)</t>
  </si>
  <si>
    <t>Low (£1.25m+ per ep)</t>
  </si>
  <si>
    <t>The Crown</t>
  </si>
  <si>
    <t>Midsommer Murders</t>
  </si>
  <si>
    <t>After Life</t>
  </si>
  <si>
    <t>A Very British Scandal</t>
  </si>
  <si>
    <t>The Bay</t>
  </si>
  <si>
    <t>Brassic</t>
  </si>
  <si>
    <t>House of the Dragon</t>
  </si>
  <si>
    <t>Agatha Raisin</t>
  </si>
  <si>
    <t>The Thief, His Wife
and the Canoe</t>
  </si>
  <si>
    <t>Television</t>
  </si>
  <si>
    <t>Drama/Soap (&lt;£1.25m per ep)</t>
  </si>
  <si>
    <t>Sitcom/Comedy Drama</t>
  </si>
  <si>
    <t>Light Entertainment 
High End Documentary 
Reality</t>
  </si>
  <si>
    <t>News</t>
  </si>
  <si>
    <t>Coronation Street, EastEnders, Emmerdale</t>
  </si>
  <si>
    <t>Everybody’s Talking About Jamie</t>
  </si>
  <si>
    <t>The Windsors</t>
  </si>
  <si>
    <t>Great British Bake Off, Springwatch, Real Housewives </t>
  </si>
  <si>
    <t>Commercial </t>
  </si>
  <si>
    <t>&gt;£1m</t>
  </si>
  <si>
    <t>&lt;£1m</t>
  </si>
  <si>
    <t>Music Video</t>
  </si>
  <si>
    <t>Corporate</t>
  </si>
  <si>
    <t>Micro Budget Feature Film or Short Film</t>
  </si>
  <si>
    <r>
      <t xml:space="preserve">Figures represent local spend per filming day of principal photography. Prep and strike days are calculated at a quarter of the spend of a filming day. See </t>
    </r>
    <r>
      <rPr>
        <u/>
        <sz val="14"/>
        <color rgb="FFE72277"/>
        <rFont val="Calibri (Body)"/>
      </rPr>
      <t>here</t>
    </r>
    <r>
      <rPr>
        <sz val="14"/>
        <color rgb="FF462562"/>
        <rFont val="Calibri (Body)"/>
      </rPr>
      <t xml:space="preserve"> for guidance on Local Authority Location Classifications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</si>
</sst>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_);[Red]\(&quot;£&quot;#,##0\)"/>
    <numFmt numFmtId="165" formatCode="[$-F800]dddd\,\ mmmm\ dd\,\ yyyy"/>
  </numFmts>
  <fonts count="47">
    <font>
      <sz val="12"/>
      <color theme="1"/>
      <name val="Calibri"/>
      <family val="2"/>
      <scheme val="minor"/>
    </font>
    <font>
      <b/>
      <sz val="12"/>
      <color theme="1"/>
      <name val="Calibri"/>
      <family val="2"/>
      <scheme val="minor"/>
    </font>
    <font>
      <sz val="10"/>
      <color rgb="FF462562"/>
      <name val="Calibri"/>
      <family val="2"/>
      <scheme val="minor"/>
    </font>
    <font>
      <b/>
      <sz val="20"/>
      <color rgb="FFB32986"/>
      <name val="Calibri"/>
      <family val="2"/>
      <scheme val="minor"/>
    </font>
    <font>
      <b/>
      <sz val="10"/>
      <color rgb="FF462562"/>
      <name val="Calibri"/>
      <family val="2"/>
      <scheme val="minor"/>
    </font>
    <font>
      <i/>
      <sz val="10"/>
      <color rgb="FF462562"/>
      <name val="Calibri"/>
      <family val="2"/>
      <scheme val="minor"/>
    </font>
    <font>
      <i/>
      <sz val="9"/>
      <color rgb="FF462562"/>
      <name val="Calibri"/>
      <family val="2"/>
      <scheme val="minor"/>
    </font>
    <font>
      <sz val="10"/>
      <color rgb="FF000000"/>
      <name val="Calibri"/>
      <family val="2"/>
      <scheme val="minor"/>
    </font>
    <font>
      <b/>
      <sz val="14"/>
      <color rgb="FF462562"/>
      <name val="Calibri"/>
      <family val="2"/>
      <scheme val="minor"/>
    </font>
    <font>
      <i/>
      <sz val="10"/>
      <color rgb="FFE50079"/>
      <name val="Calibri"/>
      <family val="2"/>
      <scheme val="minor"/>
    </font>
    <font>
      <b/>
      <sz val="10"/>
      <color rgb="FF000000"/>
      <name val="Calibri"/>
      <family val="2"/>
      <scheme val="minor"/>
    </font>
    <font>
      <b/>
      <sz val="9"/>
      <color rgb="FF000000"/>
      <name val="Calibri"/>
      <family val="2"/>
      <scheme val="minor"/>
    </font>
    <font>
      <sz val="9"/>
      <color rgb="FF462562"/>
      <name val="Calibri"/>
      <family val="2"/>
      <scheme val="minor"/>
    </font>
    <font>
      <b/>
      <i/>
      <sz val="10"/>
      <color rgb="FF70AD47"/>
      <name val="Calibri"/>
      <family val="2"/>
      <scheme val="minor"/>
    </font>
    <font>
      <sz val="9"/>
      <color rgb="FF000000"/>
      <name val="Calibri"/>
      <family val="2"/>
      <scheme val="minor"/>
    </font>
    <font>
      <i/>
      <sz val="10"/>
      <color rgb="FF70AD47"/>
      <name val="Calibri"/>
      <family val="2"/>
      <scheme val="minor"/>
    </font>
    <font>
      <sz val="14"/>
      <color rgb="FFE50079"/>
      <name val="Calibri"/>
      <family val="2"/>
      <scheme val="minor"/>
    </font>
    <font>
      <b/>
      <sz val="20"/>
      <color rgb="FFE50079"/>
      <name val="Calibri"/>
      <family val="2"/>
      <scheme val="minor"/>
    </font>
    <font>
      <sz val="14"/>
      <color rgb="FF462562"/>
      <name val="Calibri"/>
      <family val="2"/>
      <scheme val="minor"/>
    </font>
    <font>
      <b/>
      <sz val="14"/>
      <color rgb="FFB32986"/>
      <name val="Calibri"/>
      <family val="2"/>
      <scheme val="minor"/>
    </font>
    <font>
      <sz val="11"/>
      <color rgb="FF462562"/>
      <name val="Calibri"/>
      <family val="2"/>
      <scheme val="minor"/>
    </font>
    <font>
      <sz val="22"/>
      <color theme="1"/>
      <name val="Calibri"/>
      <family val="2"/>
      <scheme val="minor"/>
    </font>
    <font>
      <b/>
      <sz val="26"/>
      <color rgb="FFB32986"/>
      <name val="Calibri"/>
      <family val="2"/>
      <scheme val="minor"/>
    </font>
    <font>
      <sz val="14"/>
      <color rgb="FFB32986"/>
      <name val="Calibri"/>
      <family val="2"/>
      <scheme val="minor"/>
    </font>
    <font>
      <sz val="14"/>
      <color rgb="FF737884"/>
      <name val="Calibri"/>
      <family val="2"/>
      <scheme val="minor"/>
    </font>
    <font>
      <sz val="20"/>
      <color rgb="FF737884"/>
      <name val="Calibri"/>
      <family val="2"/>
      <scheme val="minor"/>
    </font>
    <font>
      <b/>
      <sz val="20"/>
      <color rgb="FF737884"/>
      <name val="Calibri"/>
      <family val="2"/>
      <scheme val="minor"/>
    </font>
    <font>
      <b/>
      <sz val="24"/>
      <color rgb="FF462562"/>
      <name val="Calibri"/>
      <family val="2"/>
      <scheme val="minor"/>
    </font>
    <font>
      <sz val="20"/>
      <color rgb="FF462562"/>
      <name val="Calibri Light"/>
      <family val="2"/>
    </font>
    <font>
      <b/>
      <sz val="24"/>
      <color rgb="FFB32986"/>
      <name val="Calibri"/>
      <family val="2"/>
      <scheme val="minor"/>
    </font>
    <font>
      <sz val="16"/>
      <color rgb="FFB32986"/>
      <name val="Calibri"/>
      <family val="2"/>
      <scheme val="minor"/>
    </font>
    <font>
      <u/>
      <sz val="12"/>
      <color theme="10"/>
      <name val="Calibri"/>
      <family val="2"/>
      <scheme val="minor"/>
    </font>
    <font>
      <u/>
      <sz val="16"/>
      <name val="Calibri"/>
      <family val="2"/>
      <scheme val="minor"/>
    </font>
    <font>
      <sz val="10"/>
      <color rgb="FF70AD47"/>
      <name val="Calibri"/>
      <family val="2"/>
      <scheme val="minor"/>
    </font>
    <font>
      <sz val="10"/>
      <name val="Calibri"/>
      <family val="2"/>
      <scheme val="minor"/>
    </font>
    <font>
      <b/>
      <sz val="9"/>
      <color rgb="FF462562"/>
      <name val="Calibri"/>
      <family val="2"/>
      <scheme val="minor"/>
    </font>
    <font>
      <sz val="14"/>
      <color rgb="FF462562"/>
      <name val="Calibri Light"/>
      <family val="2"/>
    </font>
    <font>
      <b/>
      <sz val="14"/>
      <color rgb="FFE72277"/>
      <name val="Calibri"/>
      <family val="2"/>
      <scheme val="minor"/>
    </font>
    <font>
      <b/>
      <sz val="14"/>
      <color rgb="FFE72277"/>
      <name val="Calibri (Body)"/>
    </font>
    <font>
      <sz val="14"/>
      <color rgb="FF5D3469"/>
      <name val="Calibri"/>
      <family val="2"/>
      <scheme val="minor"/>
    </font>
    <font>
      <b/>
      <sz val="14"/>
      <color rgb="FF5D3469"/>
      <name val="Calibri"/>
      <family val="2"/>
      <scheme val="minor"/>
    </font>
    <font>
      <sz val="14"/>
      <color rgb="FF462562"/>
      <name val="Calibri (Body)"/>
    </font>
    <font>
      <i/>
      <sz val="14"/>
      <color rgb="FF462562"/>
      <name val="Calibri"/>
      <family val="2"/>
      <scheme val="minor"/>
    </font>
    <font>
      <i/>
      <sz val="14"/>
      <color rgb="FF5D3469"/>
      <name val="Calibri"/>
      <family val="2"/>
      <scheme val="minor"/>
    </font>
    <font>
      <u/>
      <sz val="14"/>
      <color rgb="FFE72277"/>
      <name val="Calibri (Body)"/>
    </font>
    <font>
      <sz val="20"/>
      <color theme="0"/>
      <name val="Calibri Light"/>
      <family val="2"/>
    </font>
    <font>
      <sz val="12"/>
      <color rgb="FF462562"/>
      <name val="Calibri"/>
      <family val="2"/>
      <scheme val="minor"/>
    </font>
  </fonts>
  <fills count="7">
    <fill>
      <patternFill patternType="none"/>
    </fill>
    <fill>
      <patternFill patternType="gray125"/>
    </fill>
    <fill>
      <patternFill patternType="solid">
        <fgColor rgb="FFFCD4EC"/>
        <bgColor indexed="64"/>
      </patternFill>
    </fill>
    <fill>
      <patternFill patternType="solid">
        <fgColor rgb="FFDDC0EF"/>
        <bgColor indexed="64"/>
      </patternFill>
    </fill>
    <fill>
      <patternFill patternType="solid">
        <fgColor rgb="FFEFEFF2"/>
        <bgColor indexed="64"/>
      </patternFill>
    </fill>
    <fill>
      <patternFill patternType="solid">
        <fgColor rgb="FFCCB8D9"/>
        <bgColor indexed="64"/>
      </patternFill>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rgb="FF462562"/>
      </bottom>
      <diagonal/>
    </border>
    <border>
      <left style="thin">
        <color rgb="FF462562"/>
      </left>
      <right style="thin">
        <color rgb="FF462562"/>
      </right>
      <top style="thin">
        <color rgb="FF462562"/>
      </top>
      <bottom style="thin">
        <color rgb="FF462562"/>
      </bottom>
      <diagonal/>
    </border>
    <border>
      <left/>
      <right/>
      <top style="thin">
        <color rgb="FF462562"/>
      </top>
      <bottom style="thin">
        <color rgb="FF462562"/>
      </bottom>
      <diagonal/>
    </border>
    <border>
      <left/>
      <right/>
      <top style="thin">
        <color rgb="FF462562"/>
      </top>
      <bottom style="medium">
        <color rgb="FF462562"/>
      </bottom>
      <diagonal/>
    </border>
    <border>
      <left/>
      <right/>
      <top/>
      <bottom style="medium">
        <color rgb="FF462562"/>
      </bottom>
      <diagonal/>
    </border>
    <border>
      <left/>
      <right/>
      <top/>
      <bottom style="medium">
        <color rgb="FFB32986"/>
      </bottom>
      <diagonal/>
    </border>
    <border>
      <left/>
      <right/>
      <top style="medium">
        <color rgb="FFB32986"/>
      </top>
      <bottom style="thin">
        <color rgb="FF462562"/>
      </bottom>
      <diagonal/>
    </border>
    <border>
      <left style="thin">
        <color rgb="FF462562"/>
      </left>
      <right/>
      <top style="thin">
        <color rgb="FF462562"/>
      </top>
      <bottom style="thin">
        <color rgb="FF462562"/>
      </bottom>
      <diagonal/>
    </border>
    <border>
      <left style="thin">
        <color rgb="FF462562"/>
      </left>
      <right/>
      <top style="thin">
        <color rgb="FF462562"/>
      </top>
      <bottom/>
      <diagonal/>
    </border>
    <border>
      <left style="thin">
        <color rgb="FF462562"/>
      </left>
      <right/>
      <top/>
      <bottom style="thin">
        <color rgb="FF462562"/>
      </bottom>
      <diagonal/>
    </border>
    <border>
      <left style="thin">
        <color rgb="FF462562"/>
      </left>
      <right style="thin">
        <color rgb="FF462562"/>
      </right>
      <top/>
      <bottom style="thin">
        <color rgb="FF462562"/>
      </bottom>
      <diagonal/>
    </border>
    <border>
      <left style="thin">
        <color rgb="FF462562"/>
      </left>
      <right style="thin">
        <color rgb="FF462562"/>
      </right>
      <top style="medium">
        <color rgb="FF462562"/>
      </top>
      <bottom style="thin">
        <color rgb="FF462562"/>
      </bottom>
      <diagonal/>
    </border>
    <border>
      <left/>
      <right/>
      <top style="medium">
        <color auto="1"/>
      </top>
      <bottom style="medium">
        <color auto="1"/>
      </bottom>
      <diagonal/>
    </border>
    <border>
      <left/>
      <right/>
      <top/>
      <bottom style="medium">
        <color rgb="FFE50079"/>
      </bottom>
      <diagonal/>
    </border>
    <border>
      <left/>
      <right/>
      <top/>
      <bottom style="medium">
        <color rgb="FF737884"/>
      </bottom>
      <diagonal/>
    </border>
    <border>
      <left style="thin">
        <color rgb="FF462562"/>
      </left>
      <right style="thin">
        <color rgb="FF462562"/>
      </right>
      <top style="thin">
        <color rgb="FF462562"/>
      </top>
      <bottom/>
      <diagonal/>
    </border>
    <border>
      <left/>
      <right style="thin">
        <color rgb="FF462562"/>
      </right>
      <top style="thin">
        <color rgb="FF462562"/>
      </top>
      <bottom/>
      <diagonal/>
    </border>
    <border>
      <left/>
      <right style="thin">
        <color rgb="FF462562"/>
      </right>
      <top style="thin">
        <color rgb="FF462562"/>
      </top>
      <bottom style="thin">
        <color rgb="FF462562"/>
      </bottom>
      <diagonal/>
    </border>
    <border>
      <left/>
      <right style="thin">
        <color rgb="FF462562"/>
      </right>
      <top/>
      <bottom style="thin">
        <color rgb="FF462562"/>
      </bottom>
      <diagonal/>
    </border>
    <border>
      <left/>
      <right style="thin">
        <color rgb="FF462562"/>
      </right>
      <top style="medium">
        <color rgb="FF462562"/>
      </top>
      <bottom style="thin">
        <color rgb="FF462562"/>
      </bottom>
      <diagonal/>
    </border>
    <border>
      <left/>
      <right/>
      <top style="medium">
        <color auto="1"/>
      </top>
      <bottom/>
      <diagonal/>
    </border>
    <border>
      <left style="thin">
        <color rgb="FF462562"/>
      </left>
      <right/>
      <top style="thin">
        <color rgb="FF462562"/>
      </top>
      <bottom style="thin">
        <color indexed="64"/>
      </bottom>
      <diagonal/>
    </border>
    <border>
      <left/>
      <right/>
      <top style="thin">
        <color rgb="FF462562"/>
      </top>
      <bottom style="thin">
        <color indexed="64"/>
      </bottom>
      <diagonal/>
    </border>
    <border>
      <left/>
      <right style="thin">
        <color rgb="FF462562"/>
      </right>
      <top style="thin">
        <color rgb="FF462562"/>
      </top>
      <bottom style="thin">
        <color indexed="64"/>
      </bottom>
      <diagonal/>
    </border>
    <border>
      <left/>
      <right/>
      <top style="medium">
        <color rgb="FF462562"/>
      </top>
      <bottom style="medium">
        <color rgb="FF462562"/>
      </bottom>
      <diagonal/>
    </border>
    <border>
      <left/>
      <right/>
      <top style="medium">
        <color rgb="FF462562"/>
      </top>
      <bottom/>
      <diagonal/>
    </border>
    <border>
      <left/>
      <right/>
      <top style="medium">
        <color rgb="FF462562"/>
      </top>
      <bottom style="thin">
        <color rgb="FF462562"/>
      </bottom>
      <diagonal/>
    </border>
    <border>
      <left/>
      <right/>
      <top style="thin">
        <color rgb="FF462562"/>
      </top>
      <bottom/>
      <diagonal/>
    </border>
    <border>
      <left/>
      <right/>
      <top style="thin">
        <color indexed="64"/>
      </top>
      <bottom style="thin">
        <color rgb="FF462562"/>
      </bottom>
      <diagonal/>
    </border>
  </borders>
  <cellStyleXfs count="2">
    <xf numFmtId="0" fontId="0" fillId="0" borderId="0"/>
    <xf numFmtId="0" fontId="31" fillId="0" borderId="0" applyNumberFormat="0" applyFill="0" applyBorder="0" applyAlignment="0" applyProtection="0"/>
  </cellStyleXfs>
  <cellXfs count="143">
    <xf numFmtId="0" fontId="0" fillId="0" borderId="0" xfId="0"/>
    <xf numFmtId="0" fontId="1" fillId="0" borderId="0" xfId="0" applyFont="1"/>
    <xf numFmtId="0" fontId="2" fillId="0" borderId="4" xfId="0" applyFont="1" applyBorder="1" applyAlignment="1">
      <alignment horizontal="justify" vertical="center" wrapText="1"/>
    </xf>
    <xf numFmtId="0" fontId="7" fillId="0" borderId="0" xfId="0" applyFont="1" applyAlignment="1">
      <alignment horizontal="justify" vertical="center" wrapText="1"/>
    </xf>
    <xf numFmtId="0" fontId="14" fillId="0" borderId="0" xfId="0" applyFont="1" applyAlignment="1">
      <alignment horizontal="justify" vertical="center" wrapText="1"/>
    </xf>
    <xf numFmtId="0" fontId="19" fillId="0" borderId="8" xfId="0" applyFont="1" applyBorder="1"/>
    <xf numFmtId="0" fontId="20" fillId="0" borderId="3" xfId="0" applyFont="1" applyBorder="1"/>
    <xf numFmtId="0" fontId="20" fillId="0" borderId="9" xfId="0" applyFont="1" applyBorder="1"/>
    <xf numFmtId="0" fontId="20" fillId="0" borderId="5" xfId="0" applyFont="1" applyBorder="1"/>
    <xf numFmtId="0" fontId="21" fillId="0" borderId="0" xfId="0" applyFont="1"/>
    <xf numFmtId="0" fontId="22" fillId="0" borderId="0" xfId="0" applyFont="1"/>
    <xf numFmtId="0" fontId="5" fillId="0" borderId="13"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4" xfId="0" applyFont="1" applyBorder="1" applyAlignment="1">
      <alignment horizontal="justify" vertical="center" wrapText="1"/>
    </xf>
    <xf numFmtId="0" fontId="17" fillId="0" borderId="16" xfId="0" applyFont="1" applyBorder="1" applyAlignment="1">
      <alignment horizontal="left" vertical="center" shrinkToFit="1"/>
    </xf>
    <xf numFmtId="0" fontId="16" fillId="0" borderId="16" xfId="0" applyFont="1" applyBorder="1" applyAlignment="1">
      <alignment horizontal="left" vertical="center" wrapText="1" shrinkToFit="1"/>
    </xf>
    <xf numFmtId="0" fontId="3" fillId="0" borderId="8" xfId="0" applyFont="1" applyBorder="1" applyAlignment="1">
      <alignment horizontal="left" vertical="center" shrinkToFit="1"/>
    </xf>
    <xf numFmtId="0" fontId="23" fillId="0" borderId="8" xfId="0" applyFont="1" applyBorder="1" applyAlignment="1">
      <alignment horizontal="left" vertical="center" wrapText="1" shrinkToFit="1"/>
    </xf>
    <xf numFmtId="0" fontId="25" fillId="0" borderId="17" xfId="0" applyFont="1" applyBorder="1" applyAlignment="1">
      <alignment horizontal="left" vertical="center" shrinkToFit="1"/>
    </xf>
    <xf numFmtId="0" fontId="26" fillId="0" borderId="17" xfId="0" applyFont="1" applyBorder="1" applyAlignment="1">
      <alignment horizontal="left" vertical="center" shrinkToFit="1"/>
    </xf>
    <xf numFmtId="0" fontId="24" fillId="0" borderId="17" xfId="0" applyFont="1" applyBorder="1" applyAlignment="1">
      <alignment horizontal="left" vertical="center" wrapText="1" shrinkToFit="1"/>
    </xf>
    <xf numFmtId="0" fontId="4" fillId="0" borderId="18" xfId="0" applyFont="1" applyBorder="1" applyAlignment="1">
      <alignment horizontal="left" vertical="center" wrapText="1"/>
    </xf>
    <xf numFmtId="0" fontId="2" fillId="0" borderId="20" xfId="0" applyFont="1" applyBorder="1" applyAlignment="1">
      <alignment horizontal="justify" vertical="center" wrapText="1"/>
    </xf>
    <xf numFmtId="0" fontId="10" fillId="0" borderId="2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22" xfId="0" applyFont="1" applyBorder="1" applyAlignment="1">
      <alignment horizontal="justify" vertical="center" wrapText="1"/>
    </xf>
    <xf numFmtId="0" fontId="2" fillId="0" borderId="21" xfId="0" applyFont="1" applyBorder="1" applyAlignment="1">
      <alignment horizontal="justify" vertical="center" wrapText="1"/>
    </xf>
    <xf numFmtId="0" fontId="29" fillId="0" borderId="0" xfId="0" applyFont="1"/>
    <xf numFmtId="0" fontId="30" fillId="0" borderId="0" xfId="0" applyFont="1"/>
    <xf numFmtId="0" fontId="0" fillId="0" borderId="0" xfId="0" applyAlignment="1">
      <alignment horizontal="center"/>
    </xf>
    <xf numFmtId="0" fontId="0" fillId="0" borderId="3" xfId="0" applyBorder="1"/>
    <xf numFmtId="0" fontId="7" fillId="0" borderId="0" xfId="0" applyFont="1" applyAlignment="1">
      <alignment horizontal="right" vertical="center" wrapText="1"/>
    </xf>
    <xf numFmtId="0" fontId="0" fillId="0" borderId="0" xfId="0" applyAlignment="1">
      <alignment horizontal="right"/>
    </xf>
    <xf numFmtId="0" fontId="18" fillId="0" borderId="0" xfId="0" applyFont="1" applyAlignment="1">
      <alignment horizontal="right" vertical="top" wrapText="1"/>
    </xf>
    <xf numFmtId="0" fontId="18" fillId="0" borderId="3" xfId="0" applyFont="1" applyBorder="1" applyAlignment="1">
      <alignment horizontal="right" vertical="top" wrapText="1"/>
    </xf>
    <xf numFmtId="165" fontId="2" fillId="0" borderId="14" xfId="0" applyNumberFormat="1" applyFont="1" applyBorder="1" applyAlignment="1">
      <alignment horizontal="right" vertical="center" wrapText="1"/>
    </xf>
    <xf numFmtId="165" fontId="2" fillId="0" borderId="4" xfId="0" applyNumberFormat="1" applyFont="1" applyBorder="1" applyAlignment="1">
      <alignment horizontal="right" vertical="center" wrapText="1"/>
    </xf>
    <xf numFmtId="0" fontId="17" fillId="0" borderId="0" xfId="0" applyFont="1" applyAlignment="1">
      <alignment horizontal="right"/>
    </xf>
    <xf numFmtId="0" fontId="17" fillId="0" borderId="3" xfId="0" applyFont="1" applyBorder="1" applyAlignment="1">
      <alignment horizontal="right"/>
    </xf>
    <xf numFmtId="0" fontId="10" fillId="3" borderId="4" xfId="0" applyFont="1" applyFill="1" applyBorder="1" applyAlignment="1">
      <alignment horizontal="right" vertical="center" wrapText="1"/>
    </xf>
    <xf numFmtId="0" fontId="2" fillId="0" borderId="13" xfId="0" applyFont="1" applyBorder="1" applyAlignment="1">
      <alignment horizontal="right" vertical="center" wrapText="1"/>
    </xf>
    <xf numFmtId="0" fontId="2" fillId="0" borderId="4" xfId="0" applyFont="1" applyBorder="1" applyAlignment="1">
      <alignment horizontal="right" vertical="center" wrapText="1"/>
    </xf>
    <xf numFmtId="0" fontId="2" fillId="0" borderId="14" xfId="0" applyFont="1" applyBorder="1" applyAlignment="1">
      <alignment horizontal="right" vertical="center" wrapText="1"/>
    </xf>
    <xf numFmtId="0" fontId="10" fillId="2" borderId="1" xfId="0" applyFont="1" applyFill="1" applyBorder="1" applyAlignment="1">
      <alignment horizontal="right" vertical="center" wrapText="1"/>
    </xf>
    <xf numFmtId="0" fontId="10" fillId="3" borderId="10" xfId="0" applyFont="1" applyFill="1" applyBorder="1" applyAlignment="1">
      <alignment horizontal="right" vertical="center" wrapText="1"/>
    </xf>
    <xf numFmtId="0" fontId="17" fillId="0" borderId="0" xfId="0" applyFont="1"/>
    <xf numFmtId="0" fontId="17" fillId="0" borderId="3" xfId="0" applyFont="1" applyBorder="1"/>
    <xf numFmtId="6" fontId="2" fillId="4" borderId="4" xfId="0" applyNumberFormat="1" applyFont="1" applyFill="1" applyBorder="1"/>
    <xf numFmtId="6" fontId="10" fillId="3" borderId="4" xfId="0" applyNumberFormat="1" applyFont="1" applyFill="1" applyBorder="1" applyAlignment="1">
      <alignment vertical="center" wrapText="1"/>
    </xf>
    <xf numFmtId="0" fontId="7" fillId="0" borderId="0" xfId="0" applyFont="1" applyAlignment="1">
      <alignment vertical="center" wrapText="1"/>
    </xf>
    <xf numFmtId="6" fontId="10" fillId="2" borderId="1" xfId="0" applyNumberFormat="1" applyFont="1" applyFill="1" applyBorder="1" applyAlignment="1">
      <alignment vertical="center" wrapText="1"/>
    </xf>
    <xf numFmtId="0" fontId="4" fillId="5" borderId="18" xfId="0" applyFont="1" applyFill="1" applyBorder="1" applyAlignment="1">
      <alignment horizontal="center" vertical="center" wrapText="1"/>
    </xf>
    <xf numFmtId="0" fontId="5" fillId="4" borderId="13" xfId="0" applyFont="1" applyFill="1" applyBorder="1" applyAlignment="1">
      <alignment horizontal="center" vertical="center" wrapText="1"/>
    </xf>
    <xf numFmtId="6" fontId="5" fillId="4" borderId="13"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7" fillId="0" borderId="0" xfId="0" applyFont="1" applyAlignment="1">
      <alignment horizontal="center" vertical="center" wrapText="1"/>
    </xf>
    <xf numFmtId="0" fontId="4" fillId="5" borderId="11" xfId="0" applyFont="1" applyFill="1" applyBorder="1" applyAlignment="1">
      <alignment vertical="center" wrapText="1"/>
    </xf>
    <xf numFmtId="0" fontId="9" fillId="4" borderId="12" xfId="0" applyFont="1" applyFill="1" applyBorder="1" applyAlignment="1">
      <alignment vertical="center" wrapText="1"/>
    </xf>
    <xf numFmtId="0" fontId="10" fillId="3" borderId="10" xfId="0" applyFont="1" applyFill="1" applyBorder="1" applyAlignment="1">
      <alignment vertical="center" wrapText="1"/>
    </xf>
    <xf numFmtId="0" fontId="13" fillId="3" borderId="10" xfId="0" applyFont="1" applyFill="1" applyBorder="1" applyAlignment="1">
      <alignment vertical="center" wrapText="1"/>
    </xf>
    <xf numFmtId="0" fontId="15" fillId="0" borderId="0" xfId="0" applyFont="1" applyAlignment="1">
      <alignment vertical="center" wrapText="1"/>
    </xf>
    <xf numFmtId="0" fontId="10" fillId="2" borderId="2" xfId="0" applyFont="1" applyFill="1" applyBorder="1" applyAlignment="1">
      <alignment vertical="center" wrapText="1"/>
    </xf>
    <xf numFmtId="0" fontId="2" fillId="0" borderId="12" xfId="0" applyFont="1" applyBorder="1" applyAlignment="1">
      <alignment horizontal="right" vertical="center" wrapText="1"/>
    </xf>
    <xf numFmtId="0" fontId="2" fillId="0" borderId="10" xfId="0" applyFont="1" applyBorder="1" applyAlignment="1">
      <alignment horizontal="right" vertical="center" wrapText="1"/>
    </xf>
    <xf numFmtId="0" fontId="33" fillId="0" borderId="0" xfId="0" applyFont="1" applyAlignment="1">
      <alignment horizontal="right" vertical="center" wrapText="1"/>
    </xf>
    <xf numFmtId="0" fontId="34" fillId="0" borderId="4" xfId="0" applyFont="1" applyBorder="1" applyAlignment="1">
      <alignment horizontal="right" vertical="center" wrapText="1"/>
    </xf>
    <xf numFmtId="0" fontId="35" fillId="0" borderId="19" xfId="0" applyFont="1" applyBorder="1" applyAlignment="1">
      <alignment horizontal="left" vertical="center" wrapText="1"/>
    </xf>
    <xf numFmtId="0" fontId="10"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6" fontId="28" fillId="0" borderId="0" xfId="0" applyNumberFormat="1" applyFont="1" applyAlignment="1">
      <alignment horizontal="center" vertical="center" wrapText="1"/>
    </xf>
    <xf numFmtId="0" fontId="18" fillId="0" borderId="0" xfId="0" applyFont="1" applyAlignment="1">
      <alignment vertical="top"/>
    </xf>
    <xf numFmtId="164" fontId="8" fillId="0" borderId="3" xfId="0" applyNumberFormat="1" applyFont="1" applyBorder="1" applyAlignment="1">
      <alignment horizontal="left" vertical="top"/>
    </xf>
    <xf numFmtId="0" fontId="18" fillId="0" borderId="0" xfId="0" applyFont="1" applyAlignment="1">
      <alignment horizontal="left" vertical="top"/>
    </xf>
    <xf numFmtId="164" fontId="8" fillId="0" borderId="0" xfId="0" applyNumberFormat="1" applyFont="1" applyAlignment="1">
      <alignment horizontal="left" vertical="top"/>
    </xf>
    <xf numFmtId="0" fontId="39" fillId="0" borderId="0" xfId="0" applyFont="1" applyAlignment="1">
      <alignment vertical="top"/>
    </xf>
    <xf numFmtId="0" fontId="18" fillId="0" borderId="3" xfId="0" applyFont="1" applyBorder="1" applyAlignment="1">
      <alignment vertical="top"/>
    </xf>
    <xf numFmtId="0" fontId="39" fillId="0" borderId="0" xfId="0" applyFont="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164" fontId="8" fillId="0" borderId="5" xfId="0" applyNumberFormat="1" applyFont="1" applyBorder="1" applyAlignment="1">
      <alignment horizontal="left" vertical="top"/>
    </xf>
    <xf numFmtId="0" fontId="18" fillId="0" borderId="5" xfId="0" applyFont="1" applyBorder="1" applyAlignment="1">
      <alignment vertical="top"/>
    </xf>
    <xf numFmtId="0" fontId="42" fillId="0" borderId="5" xfId="0" applyFont="1" applyBorder="1" applyAlignment="1">
      <alignment horizontal="left" vertical="top"/>
    </xf>
    <xf numFmtId="0" fontId="42" fillId="0" borderId="3" xfId="0" applyFont="1" applyBorder="1" applyAlignment="1">
      <alignment horizontal="left" vertical="top"/>
    </xf>
    <xf numFmtId="0" fontId="42" fillId="0" borderId="5" xfId="0" applyFont="1" applyBorder="1" applyAlignment="1">
      <alignment horizontal="left" vertical="top" wrapText="1"/>
    </xf>
    <xf numFmtId="164" fontId="40" fillId="0" borderId="0" xfId="0" applyNumberFormat="1" applyFont="1" applyAlignment="1">
      <alignment horizontal="left" vertical="top"/>
    </xf>
    <xf numFmtId="0" fontId="18" fillId="0" borderId="5" xfId="0" applyFont="1" applyBorder="1" applyAlignment="1">
      <alignment vertical="top" wrapText="1"/>
    </xf>
    <xf numFmtId="164" fontId="40" fillId="0" borderId="5" xfId="0" applyNumberFormat="1" applyFont="1" applyBorder="1" applyAlignment="1">
      <alignment horizontal="left" vertical="top"/>
    </xf>
    <xf numFmtId="0" fontId="18" fillId="0" borderId="0" xfId="0" applyFont="1" applyAlignment="1">
      <alignment horizontal="left" vertical="top" wrapText="1"/>
    </xf>
    <xf numFmtId="6" fontId="18" fillId="0" borderId="0" xfId="0" applyNumberFormat="1" applyFont="1" applyAlignment="1">
      <alignment horizontal="left" vertical="top" wrapText="1"/>
    </xf>
    <xf numFmtId="6" fontId="37" fillId="0" borderId="27" xfId="0" applyNumberFormat="1" applyFont="1" applyBorder="1" applyAlignment="1">
      <alignment horizontal="left" vertical="top" wrapText="1"/>
    </xf>
    <xf numFmtId="0" fontId="37" fillId="0" borderId="27" xfId="0" applyFont="1" applyBorder="1" applyAlignment="1">
      <alignment horizontal="left" vertical="top" wrapText="1"/>
    </xf>
    <xf numFmtId="0" fontId="38" fillId="0" borderId="27" xfId="0" applyFont="1" applyBorder="1" applyAlignment="1">
      <alignment horizontal="left" vertical="top" wrapText="1"/>
    </xf>
    <xf numFmtId="0" fontId="38" fillId="0" borderId="27" xfId="0" applyFont="1" applyBorder="1" applyAlignment="1">
      <alignment horizontal="left" vertical="top"/>
    </xf>
    <xf numFmtId="0" fontId="42" fillId="0" borderId="0" xfId="0" applyFont="1" applyAlignment="1">
      <alignment horizontal="left" vertical="top"/>
    </xf>
    <xf numFmtId="6" fontId="36" fillId="0" borderId="28" xfId="0" applyNumberFormat="1" applyFont="1" applyBorder="1" applyAlignment="1">
      <alignment horizontal="left" vertical="top" wrapText="1"/>
    </xf>
    <xf numFmtId="0" fontId="39" fillId="0" borderId="28" xfId="0" applyFont="1" applyBorder="1" applyAlignment="1">
      <alignment horizontal="left" vertical="top"/>
    </xf>
    <xf numFmtId="164" fontId="40" fillId="0" borderId="30" xfId="0" applyNumberFormat="1" applyFont="1" applyBorder="1" applyAlignment="1">
      <alignment horizontal="left" vertical="top"/>
    </xf>
    <xf numFmtId="0" fontId="18" fillId="0" borderId="28" xfId="0" applyFont="1" applyBorder="1" applyAlignment="1">
      <alignment horizontal="left" vertical="top"/>
    </xf>
    <xf numFmtId="164" fontId="40" fillId="0" borderId="29" xfId="0" applyNumberFormat="1" applyFont="1" applyBorder="1" applyAlignment="1">
      <alignment horizontal="left" vertical="top"/>
    </xf>
    <xf numFmtId="164" fontId="8" fillId="0" borderId="30" xfId="0" applyNumberFormat="1" applyFont="1" applyBorder="1" applyAlignment="1">
      <alignment horizontal="left" vertical="top"/>
    </xf>
    <xf numFmtId="0" fontId="18" fillId="0" borderId="27" xfId="0" applyFont="1" applyBorder="1" applyAlignment="1">
      <alignment wrapText="1"/>
    </xf>
    <xf numFmtId="0" fontId="18" fillId="0" borderId="27" xfId="0" applyFont="1" applyBorder="1" applyAlignment="1">
      <alignment horizontal="left" vertical="top"/>
    </xf>
    <xf numFmtId="0" fontId="0" fillId="0" borderId="27" xfId="0" applyBorder="1"/>
    <xf numFmtId="164" fontId="8" fillId="0" borderId="29" xfId="0" applyNumberFormat="1" applyFont="1" applyBorder="1" applyAlignment="1">
      <alignment horizontal="left" vertical="top"/>
    </xf>
    <xf numFmtId="164" fontId="8" fillId="0" borderId="27" xfId="0" applyNumberFormat="1" applyFont="1" applyBorder="1" applyAlignment="1">
      <alignment horizontal="left" vertical="top"/>
    </xf>
    <xf numFmtId="0" fontId="0" fillId="0" borderId="27" xfId="0" applyBorder="1" applyAlignment="1">
      <alignment vertical="top"/>
    </xf>
    <xf numFmtId="0" fontId="42" fillId="0" borderId="29" xfId="0" applyFont="1" applyBorder="1" applyAlignment="1">
      <alignment horizontal="left" vertical="top"/>
    </xf>
    <xf numFmtId="0" fontId="42" fillId="0" borderId="0" xfId="0" applyFont="1" applyAlignment="1">
      <alignment horizontal="left" vertical="top" wrapText="1"/>
    </xf>
    <xf numFmtId="0" fontId="43" fillId="0" borderId="29" xfId="0" applyFont="1" applyBorder="1" applyAlignment="1">
      <alignment horizontal="left" vertical="top" wrapText="1"/>
    </xf>
    <xf numFmtId="0" fontId="43" fillId="0" borderId="5" xfId="0" applyFont="1" applyBorder="1" applyAlignment="1">
      <alignment horizontal="left" vertical="top" wrapText="1"/>
    </xf>
    <xf numFmtId="0" fontId="0" fillId="0" borderId="29" xfId="0" applyBorder="1" applyAlignment="1">
      <alignment horizontal="left" vertical="top"/>
    </xf>
    <xf numFmtId="0" fontId="0" fillId="0" borderId="27" xfId="0" applyBorder="1" applyAlignment="1">
      <alignment horizontal="left" vertical="top"/>
    </xf>
    <xf numFmtId="0" fontId="18" fillId="0" borderId="29" xfId="0" applyFont="1" applyBorder="1" applyAlignment="1">
      <alignment vertical="top"/>
    </xf>
    <xf numFmtId="0" fontId="18" fillId="0" borderId="29" xfId="0" applyFont="1" applyBorder="1" applyAlignment="1">
      <alignment vertical="top" wrapText="1"/>
    </xf>
    <xf numFmtId="0" fontId="18" fillId="0" borderId="27" xfId="0" applyFont="1" applyBorder="1" applyAlignment="1">
      <alignment vertical="top"/>
    </xf>
    <xf numFmtId="0" fontId="3" fillId="0" borderId="0" xfId="0" applyFont="1" applyAlignment="1">
      <alignment vertical="center"/>
    </xf>
    <xf numFmtId="0" fontId="3" fillId="0" borderId="3" xfId="0" applyFont="1" applyBorder="1" applyAlignment="1">
      <alignment vertical="center"/>
    </xf>
    <xf numFmtId="0" fontId="0" fillId="0" borderId="0" xfId="0"/>
    <xf numFmtId="0" fontId="0" fillId="0" borderId="3" xfId="0" applyBorder="1"/>
    <xf numFmtId="0" fontId="0" fillId="0" borderId="0" xfId="0" applyAlignment="1">
      <alignment horizontal="center"/>
    </xf>
    <xf numFmtId="0" fontId="8" fillId="0" borderId="0" xfId="0" applyFont="1" applyAlignment="1">
      <alignment horizontal="left" vertical="top" wrapText="1"/>
    </xf>
    <xf numFmtId="0" fontId="8" fillId="0" borderId="3" xfId="0" applyFont="1" applyBorder="1" applyAlignment="1">
      <alignment horizontal="left" vertical="top" wrapText="1"/>
    </xf>
    <xf numFmtId="0" fontId="30" fillId="0" borderId="0" xfId="0" applyFont="1" applyAlignment="1">
      <alignment horizontal="left"/>
    </xf>
    <xf numFmtId="49" fontId="8" fillId="0" borderId="7" xfId="0" applyNumberFormat="1" applyFont="1" applyBorder="1" applyAlignment="1">
      <alignment horizontal="center" vertical="center" wrapText="1"/>
    </xf>
    <xf numFmtId="0" fontId="11" fillId="3" borderId="24"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26" xfId="0" applyFont="1" applyFill="1" applyBorder="1" applyAlignment="1">
      <alignment horizontal="justify" vertical="center" wrapText="1"/>
    </xf>
    <xf numFmtId="49" fontId="8" fillId="0" borderId="6" xfId="0" applyNumberFormat="1" applyFont="1" applyBorder="1" applyAlignment="1">
      <alignment horizontal="center" vertical="center" wrapText="1"/>
    </xf>
    <xf numFmtId="0" fontId="11" fillId="2" borderId="15" xfId="0" applyFont="1" applyFill="1" applyBorder="1" applyAlignment="1">
      <alignment horizontal="justify" vertical="center" wrapText="1"/>
    </xf>
    <xf numFmtId="0" fontId="0" fillId="0" borderId="23" xfId="0" applyBorder="1" applyAlignment="1">
      <alignment vertical="top"/>
    </xf>
    <xf numFmtId="0" fontId="0" fillId="0" borderId="0" xfId="0" applyAlignment="1">
      <alignment vertical="top"/>
    </xf>
    <xf numFmtId="0" fontId="27" fillId="0" borderId="7" xfId="0" applyFont="1" applyBorder="1" applyAlignment="1">
      <alignment horizontal="left" vertical="center" shrinkToFit="1"/>
    </xf>
    <xf numFmtId="0" fontId="41" fillId="0" borderId="0" xfId="1" applyFont="1" applyAlignment="1">
      <alignment horizontal="left" vertical="top" wrapText="1"/>
    </xf>
    <xf numFmtId="0" fontId="31" fillId="0" borderId="0" xfId="1" applyAlignment="1">
      <alignment horizontal="left" vertical="top" wrapText="1"/>
    </xf>
    <xf numFmtId="0" fontId="32" fillId="0" borderId="0" xfId="1" applyFont="1" applyBorder="1" applyAlignment="1">
      <alignment horizontal="left"/>
    </xf>
    <xf numFmtId="0" fontId="32" fillId="0" borderId="0" xfId="1" applyFont="1" applyBorder="1" applyAlignment="1">
      <alignment horizontal="left" wrapText="1"/>
    </xf>
    <xf numFmtId="6" fontId="45" fillId="6" borderId="0" xfId="0" applyNumberFormat="1" applyFont="1" applyFill="1" applyBorder="1" applyAlignment="1">
      <alignment horizontal="center" vertical="center" wrapText="1"/>
    </xf>
    <xf numFmtId="0" fontId="0" fillId="0" borderId="0" xfId="0" applyBorder="1"/>
    <xf numFmtId="164" fontId="40" fillId="0" borderId="31" xfId="0" applyNumberFormat="1" applyFont="1" applyBorder="1" applyAlignment="1">
      <alignment horizontal="left" vertical="top"/>
    </xf>
    <xf numFmtId="0" fontId="46"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72277"/>
      <color rgb="FF462562"/>
      <color rgb="FFFCD4EC"/>
      <color rgb="FFEFEFF2"/>
      <color rgb="FFDDC0EF"/>
      <color rgb="FFCCB8D9"/>
      <color rgb="FFE2D8EA"/>
      <color rgb="FFDDD3E5"/>
      <color rgb="FFB32986"/>
      <color rgb="FFF69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17</xdr:col>
      <xdr:colOff>323850</xdr:colOff>
      <xdr:row>0</xdr:row>
      <xdr:rowOff>19050</xdr:rowOff>
    </xdr:from>
    <xdr:to>
      <xdr:col>19</xdr:col>
      <xdr:colOff>340153</xdr:colOff>
      <xdr:row>10</xdr:row>
      <xdr:rowOff>259194</xdr:rowOff>
    </xdr:to>
    <xdr:pic>
      <xdr:nvPicPr>
        <xdr:cNvPr id="4" name="Picture 3">
          <a:extLst>
            <a:ext uri="{FF2B5EF4-FFF2-40B4-BE49-F238E27FC236}">
              <a16:creationId xmlns:a16="http://schemas.microsoft.com/office/drawing/2014/main" id="{63E6F94D-7130-6041-91CD-DF8A717611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781"/>
        <a:stretch/>
      </xdr:blipFill>
      <xdr:spPr>
        <a:xfrm>
          <a:off x="19361150" y="19050"/>
          <a:ext cx="3242103" cy="1592694"/>
        </a:xfrm>
        <a:prstGeom prst="rect">
          <a:avLst/>
        </a:prstGeom>
      </xdr:spPr>
    </xdr:pic>
    <xdr:clientData/>
  </xdr:twoCellAnchor>
  <xdr:twoCellAnchor editAs="oneCell">
    <xdr:from>
      <xdr:col>1</xdr:col>
      <xdr:colOff>50800</xdr:colOff>
      <xdr:row>124</xdr:row>
      <xdr:rowOff>90150</xdr:rowOff>
    </xdr:from>
    <xdr:to>
      <xdr:col>4</xdr:col>
      <xdr:colOff>0</xdr:colOff>
      <xdr:row>127</xdr:row>
      <xdr:rowOff>114300</xdr:rowOff>
    </xdr:to>
    <xdr:pic>
      <xdr:nvPicPr>
        <xdr:cNvPr id="6" name="Graphic 5">
          <a:extLst>
            <a:ext uri="{FF2B5EF4-FFF2-40B4-BE49-F238E27FC236}">
              <a16:creationId xmlns:a16="http://schemas.microsoft.com/office/drawing/2014/main" id="{34B95523-9FC6-2CC1-2D37-7B459EEEE0E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0200" y="27890450"/>
          <a:ext cx="4127500" cy="63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1807519</xdr:colOff>
      <xdr:row>0</xdr:row>
      <xdr:rowOff>1054340</xdr:rowOff>
    </xdr:to>
    <xdr:pic>
      <xdr:nvPicPr>
        <xdr:cNvPr id="6" name="Picture 5">
          <a:extLst>
            <a:ext uri="{FF2B5EF4-FFF2-40B4-BE49-F238E27FC236}">
              <a16:creationId xmlns:a16="http://schemas.microsoft.com/office/drawing/2014/main" id="{69FCE07A-E506-DB4E-98B0-133491150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07519" cy="1054340"/>
        </a:xfrm>
        <a:prstGeom prst="rect">
          <a:avLst/>
        </a:prstGeom>
      </xdr:spPr>
    </xdr:pic>
    <xdr:clientData/>
  </xdr:twoCellAnchor>
  <xdr:twoCellAnchor editAs="oneCell">
    <xdr:from>
      <xdr:col>1</xdr:col>
      <xdr:colOff>183711</xdr:colOff>
      <xdr:row>17</xdr:row>
      <xdr:rowOff>248802</xdr:rowOff>
    </xdr:from>
    <xdr:to>
      <xdr:col>1</xdr:col>
      <xdr:colOff>1637422</xdr:colOff>
      <xdr:row>17</xdr:row>
      <xdr:rowOff>472010</xdr:rowOff>
    </xdr:to>
    <xdr:pic>
      <xdr:nvPicPr>
        <xdr:cNvPr id="8" name="Graphic 7">
          <a:extLst>
            <a:ext uri="{FF2B5EF4-FFF2-40B4-BE49-F238E27FC236}">
              <a16:creationId xmlns:a16="http://schemas.microsoft.com/office/drawing/2014/main" id="{434A363F-4241-B546-BD23-87B9B894ED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27170" y="4721758"/>
          <a:ext cx="1453711" cy="2232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283003</xdr:colOff>
      <xdr:row>0</xdr:row>
      <xdr:rowOff>1891144</xdr:rowOff>
    </xdr:to>
    <xdr:pic>
      <xdr:nvPicPr>
        <xdr:cNvPr id="2" name="Picture 1">
          <a:extLst>
            <a:ext uri="{FF2B5EF4-FFF2-40B4-BE49-F238E27FC236}">
              <a16:creationId xmlns:a16="http://schemas.microsoft.com/office/drawing/2014/main" id="{1938E941-21F3-D441-B625-D61FF7B885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42103" cy="1891144"/>
        </a:xfrm>
        <a:prstGeom prst="rect">
          <a:avLst/>
        </a:prstGeom>
      </xdr:spPr>
    </xdr:pic>
    <xdr:clientData/>
  </xdr:twoCellAnchor>
  <xdr:twoCellAnchor editAs="oneCell">
    <xdr:from>
      <xdr:col>1</xdr:col>
      <xdr:colOff>292100</xdr:colOff>
      <xdr:row>6</xdr:row>
      <xdr:rowOff>59100</xdr:rowOff>
    </xdr:from>
    <xdr:to>
      <xdr:col>2</xdr:col>
      <xdr:colOff>2489200</xdr:colOff>
      <xdr:row>8</xdr:row>
      <xdr:rowOff>36850</xdr:rowOff>
    </xdr:to>
    <xdr:pic>
      <xdr:nvPicPr>
        <xdr:cNvPr id="4" name="Graphic 3">
          <a:extLst>
            <a:ext uri="{FF2B5EF4-FFF2-40B4-BE49-F238E27FC236}">
              <a16:creationId xmlns:a16="http://schemas.microsoft.com/office/drawing/2014/main" id="{4EC35405-D33E-D94E-ACC4-A522756794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92100" y="10308000"/>
          <a:ext cx="2501900" cy="384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263187</xdr:colOff>
      <xdr:row>0</xdr:row>
      <xdr:rowOff>1524000</xdr:rowOff>
    </xdr:to>
    <xdr:pic>
      <xdr:nvPicPr>
        <xdr:cNvPr id="2" name="Picture 1">
          <a:extLst>
            <a:ext uri="{FF2B5EF4-FFF2-40B4-BE49-F238E27FC236}">
              <a16:creationId xmlns:a16="http://schemas.microsoft.com/office/drawing/2014/main" id="{01D2D895-DA63-CB47-98D1-953F867739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101" y="0"/>
          <a:ext cx="2612686" cy="1524000"/>
        </a:xfrm>
        <a:prstGeom prst="rect">
          <a:avLst/>
        </a:prstGeom>
      </xdr:spPr>
    </xdr:pic>
    <xdr:clientData/>
  </xdr:twoCellAnchor>
  <xdr:twoCellAnchor editAs="oneCell">
    <xdr:from>
      <xdr:col>1</xdr:col>
      <xdr:colOff>50800</xdr:colOff>
      <xdr:row>32</xdr:row>
      <xdr:rowOff>151300</xdr:rowOff>
    </xdr:from>
    <xdr:to>
      <xdr:col>1</xdr:col>
      <xdr:colOff>2146300</xdr:colOff>
      <xdr:row>34</xdr:row>
      <xdr:rowOff>66650</xdr:rowOff>
    </xdr:to>
    <xdr:pic>
      <xdr:nvPicPr>
        <xdr:cNvPr id="3" name="Graphic 2">
          <a:extLst>
            <a:ext uri="{FF2B5EF4-FFF2-40B4-BE49-F238E27FC236}">
              <a16:creationId xmlns:a16="http://schemas.microsoft.com/office/drawing/2014/main" id="{B2C9B2D5-C4DE-2746-8160-721ADE5DB5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3900" y="13219600"/>
          <a:ext cx="2095500" cy="321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239622</xdr:colOff>
      <xdr:row>0</xdr:row>
      <xdr:rowOff>135787</xdr:rowOff>
    </xdr:from>
    <xdr:to>
      <xdr:col>1</xdr:col>
      <xdr:colOff>1703682</xdr:colOff>
      <xdr:row>0</xdr:row>
      <xdr:rowOff>1190127</xdr:rowOff>
    </xdr:to>
    <xdr:pic>
      <xdr:nvPicPr>
        <xdr:cNvPr id="2" name="Picture 1">
          <a:extLst>
            <a:ext uri="{FF2B5EF4-FFF2-40B4-BE49-F238E27FC236}">
              <a16:creationId xmlns:a16="http://schemas.microsoft.com/office/drawing/2014/main" id="{99E694BA-8FF5-4914-8213-44241FE26E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622" y="135787"/>
          <a:ext cx="1807519" cy="1054340"/>
        </a:xfrm>
        <a:prstGeom prst="rect">
          <a:avLst/>
        </a:prstGeom>
      </xdr:spPr>
    </xdr:pic>
    <xdr:clientData/>
  </xdr:twoCellAnchor>
  <xdr:twoCellAnchor editAs="oneCell">
    <xdr:from>
      <xdr:col>1</xdr:col>
      <xdr:colOff>87861</xdr:colOff>
      <xdr:row>9</xdr:row>
      <xdr:rowOff>208864</xdr:rowOff>
    </xdr:from>
    <xdr:to>
      <xdr:col>1</xdr:col>
      <xdr:colOff>1541572</xdr:colOff>
      <xdr:row>9</xdr:row>
      <xdr:rowOff>432072</xdr:rowOff>
    </xdr:to>
    <xdr:pic>
      <xdr:nvPicPr>
        <xdr:cNvPr id="3" name="Graphic 2">
          <a:extLst>
            <a:ext uri="{FF2B5EF4-FFF2-40B4-BE49-F238E27FC236}">
              <a16:creationId xmlns:a16="http://schemas.microsoft.com/office/drawing/2014/main" id="{9B61418E-5C6C-4BB7-B515-1B2BA7E6D7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31320" y="3084336"/>
          <a:ext cx="1453711" cy="223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filminginengland.co.uk/wp-content/uploads/2023/04/Appendix-6-Local-Authority-Location-Classifications-V1.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2E160-A35A-C94A-B60F-AAEC805D3CEF}">
  <dimension ref="A1:S131"/>
  <sheetViews>
    <sheetView showGridLines="0" tabSelected="1" zoomScaleNormal="100" workbookViewId="0">
      <pane ySplit="11" topLeftCell="A12" activePane="bottomLeft" state="frozen"/>
      <selection pane="bottomLeft" sqref="A1:A10"/>
    </sheetView>
  </sheetViews>
  <sheetFormatPr defaultColWidth="11" defaultRowHeight="15.5"/>
  <cols>
    <col min="1" max="1" width="8.83203125" customWidth="1"/>
    <col min="2" max="2" width="17" customWidth="1"/>
    <col min="3" max="3" width="18.1640625" customWidth="1"/>
    <col min="4" max="4" width="19.6640625" customWidth="1"/>
    <col min="5" max="5" width="25.6640625" style="32" customWidth="1"/>
    <col min="6" max="6" width="16.1640625" style="32" customWidth="1"/>
    <col min="7" max="7" width="19.1640625" style="32" customWidth="1"/>
    <col min="8" max="8" width="16.5" style="35" customWidth="1"/>
    <col min="9" max="9" width="19.6640625" style="35" customWidth="1"/>
    <col min="10" max="11" width="10.5" style="35" customWidth="1"/>
    <col min="12" max="12" width="12.1640625" style="35" customWidth="1"/>
    <col min="13" max="13" width="15" customWidth="1"/>
    <col min="14" max="14" width="9.6640625" style="35" customWidth="1"/>
    <col min="15" max="15" width="8.6640625" style="35" customWidth="1"/>
    <col min="16" max="16" width="9.5" style="35" customWidth="1"/>
    <col min="17" max="17" width="13" style="35" customWidth="1"/>
    <col min="18" max="18" width="8.6640625" style="35" bestFit="1" customWidth="1"/>
    <col min="19" max="19" width="33.6640625" customWidth="1"/>
  </cols>
  <sheetData>
    <row r="1" spans="1:19" ht="7" customHeight="1">
      <c r="A1" s="118" t="s">
        <v>41</v>
      </c>
      <c r="B1" s="120"/>
      <c r="C1" s="120"/>
      <c r="D1" s="120"/>
      <c r="E1" s="120"/>
      <c r="F1" s="120"/>
      <c r="G1" s="120"/>
      <c r="H1" s="120"/>
      <c r="I1" s="120"/>
      <c r="J1" s="120"/>
      <c r="K1" s="120"/>
      <c r="L1" s="120"/>
      <c r="M1" s="120"/>
      <c r="N1" s="120"/>
      <c r="O1" s="120"/>
      <c r="P1" s="120"/>
      <c r="Q1" s="120"/>
      <c r="R1" s="120"/>
      <c r="S1" s="120"/>
    </row>
    <row r="2" spans="1:19" ht="13" customHeight="1">
      <c r="A2" s="118"/>
      <c r="B2" s="120"/>
      <c r="C2" s="120"/>
      <c r="D2" s="120"/>
      <c r="E2" s="120"/>
      <c r="F2" s="120"/>
      <c r="G2" s="120"/>
      <c r="H2" s="120"/>
      <c r="I2" s="120"/>
      <c r="J2" s="120"/>
      <c r="K2" s="120"/>
      <c r="L2" s="120"/>
      <c r="M2" s="120"/>
      <c r="N2" s="120"/>
      <c r="O2" s="120"/>
      <c r="P2" s="120"/>
      <c r="Q2" s="120"/>
      <c r="R2" s="120"/>
      <c r="S2" s="120"/>
    </row>
    <row r="3" spans="1:19" ht="37" customHeight="1">
      <c r="A3" s="118"/>
      <c r="B3" s="30" t="s">
        <v>0</v>
      </c>
      <c r="G3" s="123"/>
      <c r="H3" s="123"/>
      <c r="I3" s="142" t="s">
        <v>39</v>
      </c>
      <c r="J3" s="142"/>
      <c r="K3" s="142"/>
      <c r="L3" s="142"/>
      <c r="M3" s="142"/>
      <c r="N3" s="142"/>
      <c r="O3" s="142"/>
      <c r="P3" s="142"/>
      <c r="Q3" s="142"/>
      <c r="R3" s="120"/>
      <c r="S3" s="120"/>
    </row>
    <row r="4" spans="1:19" ht="20.5" customHeight="1">
      <c r="A4" s="118"/>
      <c r="B4" s="31"/>
      <c r="C4" s="31"/>
      <c r="D4" s="31"/>
      <c r="E4" s="122"/>
      <c r="F4" s="122"/>
      <c r="G4" s="123"/>
      <c r="H4" s="123"/>
      <c r="I4" s="142"/>
      <c r="J4" s="142"/>
      <c r="K4" s="142"/>
      <c r="L4" s="142"/>
      <c r="M4" s="142"/>
      <c r="N4" s="142"/>
      <c r="O4" s="142"/>
      <c r="P4" s="142"/>
      <c r="Q4" s="142"/>
      <c r="R4" s="120"/>
      <c r="S4" s="120"/>
    </row>
    <row r="5" spans="1:19" ht="26" customHeight="1">
      <c r="A5" s="118"/>
      <c r="B5" s="125" t="s">
        <v>1</v>
      </c>
      <c r="C5" s="125"/>
      <c r="D5" s="125"/>
      <c r="E5" s="122"/>
      <c r="F5" s="122"/>
      <c r="G5" s="123"/>
      <c r="H5" s="123"/>
      <c r="I5" s="142"/>
      <c r="J5" s="142"/>
      <c r="K5" s="142"/>
      <c r="L5" s="142"/>
      <c r="M5" s="142"/>
      <c r="N5" s="142"/>
      <c r="O5" s="142"/>
      <c r="P5" s="142"/>
      <c r="Q5" s="142"/>
      <c r="R5" s="120"/>
      <c r="S5" s="120"/>
    </row>
    <row r="6" spans="1:19" ht="1" customHeight="1">
      <c r="A6" s="118"/>
      <c r="B6" s="120"/>
      <c r="C6" s="120"/>
      <c r="D6" s="120"/>
      <c r="E6" s="120"/>
      <c r="F6" s="120"/>
      <c r="G6" s="123"/>
      <c r="H6" s="123"/>
      <c r="I6" s="36"/>
      <c r="J6" s="36"/>
      <c r="K6" s="36"/>
      <c r="L6" s="36"/>
      <c r="M6" s="48"/>
      <c r="N6" s="40"/>
      <c r="O6" s="40"/>
      <c r="P6" s="40"/>
      <c r="Q6" s="40"/>
      <c r="R6" s="120"/>
      <c r="S6" s="120"/>
    </row>
    <row r="7" spans="1:19" ht="1" customHeight="1">
      <c r="A7" s="118"/>
      <c r="B7" s="120"/>
      <c r="C7" s="120"/>
      <c r="D7" s="120"/>
      <c r="E7" s="120"/>
      <c r="F7" s="120"/>
      <c r="G7" s="123"/>
      <c r="H7" s="123"/>
      <c r="I7" s="36"/>
      <c r="J7" s="36"/>
      <c r="K7" s="36"/>
      <c r="L7" s="36"/>
      <c r="M7" s="48"/>
      <c r="N7" s="40"/>
      <c r="O7" s="40"/>
      <c r="P7" s="40"/>
      <c r="Q7" s="40"/>
      <c r="R7" s="120"/>
      <c r="S7" s="120"/>
    </row>
    <row r="8" spans="1:19" ht="1" customHeight="1">
      <c r="A8" s="118"/>
      <c r="B8" s="120"/>
      <c r="C8" s="120"/>
      <c r="D8" s="120"/>
      <c r="E8" s="120"/>
      <c r="F8" s="120"/>
      <c r="G8" s="123"/>
      <c r="H8" s="123"/>
      <c r="I8" s="36"/>
      <c r="J8" s="36"/>
      <c r="K8" s="36"/>
      <c r="L8" s="36"/>
      <c r="M8" s="48"/>
      <c r="N8" s="40"/>
      <c r="O8" s="40"/>
      <c r="P8" s="40"/>
      <c r="Q8" s="40"/>
      <c r="R8" s="120"/>
      <c r="S8" s="120"/>
    </row>
    <row r="9" spans="1:19" ht="4" hidden="1" customHeight="1">
      <c r="A9" s="118"/>
      <c r="B9" s="120"/>
      <c r="C9" s="120"/>
      <c r="D9" s="120"/>
      <c r="E9" s="120"/>
      <c r="F9" s="120"/>
      <c r="G9" s="123"/>
      <c r="H9" s="123"/>
      <c r="I9" s="36"/>
      <c r="J9" s="36"/>
      <c r="K9" s="36"/>
      <c r="L9" s="36"/>
      <c r="M9" s="48"/>
      <c r="N9" s="40"/>
      <c r="O9" s="40"/>
      <c r="P9" s="40"/>
      <c r="Q9" s="40"/>
      <c r="R9" s="120"/>
      <c r="S9" s="120"/>
    </row>
    <row r="10" spans="1:19" ht="13" hidden="1" customHeight="1">
      <c r="A10" s="119"/>
      <c r="B10" s="121"/>
      <c r="C10" s="121"/>
      <c r="D10" s="121"/>
      <c r="E10" s="121"/>
      <c r="F10" s="121"/>
      <c r="G10" s="124"/>
      <c r="H10" s="124"/>
      <c r="I10" s="37"/>
      <c r="J10" s="37"/>
      <c r="K10" s="37"/>
      <c r="L10" s="37"/>
      <c r="M10" s="49"/>
      <c r="N10" s="41"/>
      <c r="O10" s="41"/>
      <c r="P10" s="41"/>
      <c r="Q10" s="41"/>
      <c r="R10" s="121"/>
      <c r="S10" s="121"/>
    </row>
    <row r="11" spans="1:19" ht="71" customHeight="1">
      <c r="A11" s="69" t="s">
        <v>61</v>
      </c>
      <c r="B11" s="23" t="s">
        <v>65</v>
      </c>
      <c r="C11" s="23" t="s">
        <v>66</v>
      </c>
      <c r="D11" s="23" t="s">
        <v>67</v>
      </c>
      <c r="E11" s="54" t="s">
        <v>64</v>
      </c>
      <c r="F11" s="54" t="s">
        <v>63</v>
      </c>
      <c r="G11" s="54" t="s">
        <v>62</v>
      </c>
      <c r="H11" s="23" t="s">
        <v>2</v>
      </c>
      <c r="I11" s="23" t="s">
        <v>3</v>
      </c>
      <c r="J11" s="71" t="s">
        <v>4</v>
      </c>
      <c r="K11" s="71" t="s">
        <v>5</v>
      </c>
      <c r="L11" s="71" t="s">
        <v>6</v>
      </c>
      <c r="M11" s="23" t="s">
        <v>40</v>
      </c>
      <c r="N11" s="71" t="s">
        <v>7</v>
      </c>
      <c r="O11" s="71" t="s">
        <v>8</v>
      </c>
      <c r="P11" s="71" t="s">
        <v>9</v>
      </c>
      <c r="Q11" s="71" t="s">
        <v>10</v>
      </c>
      <c r="R11" s="71" t="s">
        <v>11</v>
      </c>
      <c r="S11" s="59" t="s">
        <v>68</v>
      </c>
    </row>
    <row r="12" spans="1:19" ht="18" customHeight="1" thickBot="1">
      <c r="A12" s="126" t="s">
        <v>12</v>
      </c>
      <c r="B12" s="126"/>
      <c r="C12" s="126"/>
      <c r="D12" s="126"/>
      <c r="E12" s="126"/>
      <c r="F12" s="126"/>
      <c r="G12" s="126"/>
      <c r="H12" s="126"/>
      <c r="I12" s="126"/>
      <c r="J12" s="126"/>
      <c r="K12" s="126"/>
      <c r="L12" s="126"/>
      <c r="M12" s="126"/>
      <c r="N12" s="126"/>
      <c r="O12" s="126"/>
      <c r="P12" s="126"/>
      <c r="Q12" s="126"/>
      <c r="R12" s="126"/>
      <c r="S12" s="126"/>
    </row>
    <row r="13" spans="1:19">
      <c r="A13" s="29"/>
      <c r="B13" s="12"/>
      <c r="C13" s="12"/>
      <c r="D13" s="12"/>
      <c r="E13" s="55"/>
      <c r="F13" s="55"/>
      <c r="G13" s="56"/>
      <c r="H13" s="38"/>
      <c r="I13" s="38"/>
      <c r="J13" s="43"/>
      <c r="K13" s="43"/>
      <c r="L13" s="43"/>
      <c r="M13" s="50">
        <f t="shared" ref="M13:M19" si="0">((0.25*J13)+K13+(0.25*L13))*G13</f>
        <v>0</v>
      </c>
      <c r="N13" s="43"/>
      <c r="O13" s="43"/>
      <c r="P13" s="43"/>
      <c r="Q13" s="43"/>
      <c r="R13" s="65"/>
      <c r="S13" s="60"/>
    </row>
    <row r="14" spans="1:19">
      <c r="A14" s="24"/>
      <c r="B14" s="2"/>
      <c r="C14" s="2"/>
      <c r="D14" s="2"/>
      <c r="E14" s="57"/>
      <c r="F14" s="57"/>
      <c r="G14" s="56"/>
      <c r="H14" s="39"/>
      <c r="I14" s="39"/>
      <c r="J14" s="44"/>
      <c r="K14" s="44"/>
      <c r="L14" s="44"/>
      <c r="M14" s="50">
        <f t="shared" si="0"/>
        <v>0</v>
      </c>
      <c r="N14" s="44"/>
      <c r="O14" s="44"/>
      <c r="P14" s="44"/>
      <c r="Q14" s="44"/>
      <c r="R14" s="66"/>
      <c r="S14" s="60"/>
    </row>
    <row r="15" spans="1:19">
      <c r="A15" s="24"/>
      <c r="B15" s="2"/>
      <c r="C15" s="2"/>
      <c r="D15" s="2"/>
      <c r="E15" s="57"/>
      <c r="F15" s="57"/>
      <c r="G15" s="56"/>
      <c r="H15" s="39"/>
      <c r="I15" s="39"/>
      <c r="J15" s="44"/>
      <c r="K15" s="44"/>
      <c r="L15" s="44"/>
      <c r="M15" s="50">
        <f t="shared" si="0"/>
        <v>0</v>
      </c>
      <c r="N15" s="44"/>
      <c r="O15" s="44"/>
      <c r="P15" s="44"/>
      <c r="Q15" s="44"/>
      <c r="R15" s="66"/>
      <c r="S15" s="60"/>
    </row>
    <row r="16" spans="1:19">
      <c r="A16" s="24"/>
      <c r="B16" s="2"/>
      <c r="C16" s="2"/>
      <c r="D16" s="2"/>
      <c r="E16" s="57"/>
      <c r="F16" s="57"/>
      <c r="G16" s="56"/>
      <c r="H16" s="39"/>
      <c r="I16" s="39"/>
      <c r="J16" s="44"/>
      <c r="K16" s="44"/>
      <c r="L16" s="44"/>
      <c r="M16" s="50">
        <f t="shared" si="0"/>
        <v>0</v>
      </c>
      <c r="N16" s="44"/>
      <c r="O16" s="44"/>
      <c r="P16" s="44"/>
      <c r="Q16" s="44"/>
      <c r="R16" s="66"/>
      <c r="S16" s="60"/>
    </row>
    <row r="17" spans="1:19">
      <c r="A17" s="24"/>
      <c r="B17" s="2"/>
      <c r="C17" s="2"/>
      <c r="D17" s="2"/>
      <c r="E17" s="57"/>
      <c r="F17" s="57"/>
      <c r="G17" s="56"/>
      <c r="H17" s="39"/>
      <c r="I17" s="39"/>
      <c r="J17" s="44"/>
      <c r="K17" s="44"/>
      <c r="L17" s="44"/>
      <c r="M17" s="50">
        <f t="shared" si="0"/>
        <v>0</v>
      </c>
      <c r="N17" s="44"/>
      <c r="O17" s="44"/>
      <c r="P17" s="44"/>
      <c r="Q17" s="44"/>
      <c r="R17" s="66"/>
      <c r="S17" s="60"/>
    </row>
    <row r="18" spans="1:19">
      <c r="A18" s="24"/>
      <c r="B18" s="2"/>
      <c r="C18" s="2"/>
      <c r="D18" s="2"/>
      <c r="E18" s="57"/>
      <c r="F18" s="57"/>
      <c r="G18" s="56"/>
      <c r="H18" s="39"/>
      <c r="I18" s="39"/>
      <c r="J18" s="44"/>
      <c r="K18" s="44"/>
      <c r="L18" s="44"/>
      <c r="M18" s="50">
        <f t="shared" si="0"/>
        <v>0</v>
      </c>
      <c r="N18" s="44"/>
      <c r="O18" s="44"/>
      <c r="P18" s="44"/>
      <c r="Q18" s="44"/>
      <c r="R18" s="66"/>
      <c r="S18" s="60"/>
    </row>
    <row r="19" spans="1:19">
      <c r="A19" s="24"/>
      <c r="B19" s="2"/>
      <c r="C19" s="2"/>
      <c r="D19" s="2"/>
      <c r="E19" s="57"/>
      <c r="F19" s="57"/>
      <c r="G19" s="56"/>
      <c r="H19" s="39"/>
      <c r="I19" s="39"/>
      <c r="J19" s="44"/>
      <c r="K19" s="44"/>
      <c r="L19" s="44"/>
      <c r="M19" s="50">
        <f t="shared" si="0"/>
        <v>0</v>
      </c>
      <c r="N19" s="44"/>
      <c r="O19" s="44"/>
      <c r="P19" s="44"/>
      <c r="Q19" s="44"/>
      <c r="R19" s="66"/>
      <c r="S19" s="60"/>
    </row>
    <row r="20" spans="1:19" s="1" customFormat="1">
      <c r="A20" s="25">
        <f>SUM(A13:A19)</f>
        <v>0</v>
      </c>
      <c r="B20" s="127" t="s">
        <v>14</v>
      </c>
      <c r="C20" s="128"/>
      <c r="D20" s="128"/>
      <c r="E20" s="128"/>
      <c r="F20" s="128"/>
      <c r="G20" s="128"/>
      <c r="H20" s="128"/>
      <c r="I20" s="129"/>
      <c r="J20" s="42">
        <f t="shared" ref="J20:R20" si="1">SUM(J13:J19)</f>
        <v>0</v>
      </c>
      <c r="K20" s="42">
        <f t="shared" si="1"/>
        <v>0</v>
      </c>
      <c r="L20" s="42">
        <f t="shared" si="1"/>
        <v>0</v>
      </c>
      <c r="M20" s="51">
        <f>SUM(M13:M19)</f>
        <v>0</v>
      </c>
      <c r="N20" s="42">
        <f t="shared" si="1"/>
        <v>0</v>
      </c>
      <c r="O20" s="42">
        <f t="shared" si="1"/>
        <v>0</v>
      </c>
      <c r="P20" s="42">
        <f t="shared" si="1"/>
        <v>0</v>
      </c>
      <c r="Q20" s="42">
        <f t="shared" si="1"/>
        <v>0</v>
      </c>
      <c r="R20" s="47">
        <f t="shared" si="1"/>
        <v>0</v>
      </c>
      <c r="S20" s="61"/>
    </row>
    <row r="21" spans="1:19" ht="18" customHeight="1" thickBot="1">
      <c r="A21" s="130" t="s">
        <v>15</v>
      </c>
      <c r="B21" s="126"/>
      <c r="C21" s="126"/>
      <c r="D21" s="126"/>
      <c r="E21" s="126"/>
      <c r="F21" s="126"/>
      <c r="G21" s="126"/>
      <c r="H21" s="126"/>
      <c r="I21" s="126"/>
      <c r="J21" s="130"/>
      <c r="K21" s="130"/>
      <c r="L21" s="130"/>
      <c r="M21" s="130"/>
      <c r="N21" s="130"/>
      <c r="O21" s="130"/>
      <c r="P21" s="130"/>
      <c r="Q21" s="130"/>
      <c r="R21" s="130"/>
      <c r="S21" s="130"/>
    </row>
    <row r="22" spans="1:19">
      <c r="A22" s="26"/>
      <c r="B22" s="11"/>
      <c r="C22" s="12"/>
      <c r="D22" s="12"/>
      <c r="E22" s="55"/>
      <c r="F22" s="55"/>
      <c r="G22" s="56"/>
      <c r="H22" s="38"/>
      <c r="I22" s="38"/>
      <c r="J22" s="43"/>
      <c r="K22" s="43"/>
      <c r="L22" s="43"/>
      <c r="M22" s="50">
        <f t="shared" ref="M22:M28" si="2">((0.25*J22)+K22+(0.25*L22))*G22</f>
        <v>0</v>
      </c>
      <c r="N22" s="43"/>
      <c r="O22" s="43"/>
      <c r="P22" s="43"/>
      <c r="Q22" s="43"/>
      <c r="R22" s="43"/>
      <c r="S22" s="60"/>
    </row>
    <row r="23" spans="1:19">
      <c r="A23" s="27"/>
      <c r="B23" s="2"/>
      <c r="C23" s="2"/>
      <c r="D23" s="2"/>
      <c r="E23" s="57"/>
      <c r="F23" s="57"/>
      <c r="G23" s="56"/>
      <c r="H23" s="39"/>
      <c r="I23" s="39"/>
      <c r="J23" s="44"/>
      <c r="K23" s="44"/>
      <c r="L23" s="44"/>
      <c r="M23" s="50">
        <f t="shared" si="2"/>
        <v>0</v>
      </c>
      <c r="N23" s="44"/>
      <c r="O23" s="44"/>
      <c r="P23" s="44"/>
      <c r="Q23" s="44"/>
      <c r="R23" s="44"/>
      <c r="S23" s="60"/>
    </row>
    <row r="24" spans="1:19">
      <c r="A24" s="27"/>
      <c r="B24" s="2"/>
      <c r="C24" s="2"/>
      <c r="D24" s="2"/>
      <c r="E24" s="57"/>
      <c r="F24" s="57"/>
      <c r="G24" s="56"/>
      <c r="H24" s="39"/>
      <c r="I24" s="39"/>
      <c r="J24" s="44"/>
      <c r="K24" s="44"/>
      <c r="L24" s="44"/>
      <c r="M24" s="50">
        <f t="shared" si="2"/>
        <v>0</v>
      </c>
      <c r="N24" s="44"/>
      <c r="O24" s="44"/>
      <c r="P24" s="44"/>
      <c r="Q24" s="44"/>
      <c r="R24" s="44"/>
      <c r="S24" s="60"/>
    </row>
    <row r="25" spans="1:19">
      <c r="A25" s="27"/>
      <c r="B25" s="2"/>
      <c r="C25" s="2"/>
      <c r="D25" s="2"/>
      <c r="E25" s="57"/>
      <c r="F25" s="57"/>
      <c r="G25" s="56"/>
      <c r="H25" s="39"/>
      <c r="I25" s="39"/>
      <c r="J25" s="44"/>
      <c r="K25" s="44"/>
      <c r="L25" s="44"/>
      <c r="M25" s="50">
        <f t="shared" si="2"/>
        <v>0</v>
      </c>
      <c r="N25" s="44"/>
      <c r="O25" s="44"/>
      <c r="P25" s="44"/>
      <c r="Q25" s="44"/>
      <c r="R25" s="44"/>
      <c r="S25" s="60"/>
    </row>
    <row r="26" spans="1:19">
      <c r="A26" s="27"/>
      <c r="B26" s="2"/>
      <c r="C26" s="2"/>
      <c r="D26" s="2"/>
      <c r="E26" s="57"/>
      <c r="F26" s="57"/>
      <c r="G26" s="56"/>
      <c r="H26" s="39"/>
      <c r="I26" s="39"/>
      <c r="J26" s="44"/>
      <c r="K26" s="44"/>
      <c r="L26" s="44"/>
      <c r="M26" s="50">
        <f t="shared" si="2"/>
        <v>0</v>
      </c>
      <c r="N26" s="44"/>
      <c r="O26" s="44"/>
      <c r="P26" s="44"/>
      <c r="Q26" s="44"/>
      <c r="R26" s="44"/>
      <c r="S26" s="60"/>
    </row>
    <row r="27" spans="1:19">
      <c r="A27" s="27"/>
      <c r="B27" s="2"/>
      <c r="C27" s="2"/>
      <c r="D27" s="2"/>
      <c r="E27" s="57"/>
      <c r="F27" s="57"/>
      <c r="G27" s="56"/>
      <c r="H27" s="39"/>
      <c r="I27" s="39"/>
      <c r="J27" s="44"/>
      <c r="K27" s="44"/>
      <c r="L27" s="44"/>
      <c r="M27" s="50">
        <f t="shared" si="2"/>
        <v>0</v>
      </c>
      <c r="N27" s="44"/>
      <c r="O27" s="44"/>
      <c r="P27" s="44"/>
      <c r="Q27" s="44"/>
      <c r="R27" s="44"/>
      <c r="S27" s="60"/>
    </row>
    <row r="28" spans="1:19">
      <c r="A28" s="27"/>
      <c r="B28" s="2"/>
      <c r="C28" s="2"/>
      <c r="D28" s="2"/>
      <c r="E28" s="57"/>
      <c r="F28" s="57"/>
      <c r="G28" s="56"/>
      <c r="H28" s="39"/>
      <c r="I28" s="39"/>
      <c r="J28" s="44"/>
      <c r="K28" s="44"/>
      <c r="L28" s="44"/>
      <c r="M28" s="50">
        <f t="shared" si="2"/>
        <v>0</v>
      </c>
      <c r="N28" s="44"/>
      <c r="O28" s="44"/>
      <c r="P28" s="44"/>
      <c r="Q28" s="44"/>
      <c r="R28" s="44"/>
      <c r="S28" s="60"/>
    </row>
    <row r="29" spans="1:19" s="1" customFormat="1">
      <c r="A29" s="25">
        <f>SUM(A22:A28)</f>
        <v>0</v>
      </c>
      <c r="B29" s="127" t="s">
        <v>14</v>
      </c>
      <c r="C29" s="128"/>
      <c r="D29" s="128"/>
      <c r="E29" s="128"/>
      <c r="F29" s="128"/>
      <c r="G29" s="128"/>
      <c r="H29" s="128"/>
      <c r="I29" s="129"/>
      <c r="J29" s="42">
        <f t="shared" ref="J29:R29" si="3">SUM(J22:J28)</f>
        <v>0</v>
      </c>
      <c r="K29" s="42">
        <f t="shared" si="3"/>
        <v>0</v>
      </c>
      <c r="L29" s="42">
        <f t="shared" si="3"/>
        <v>0</v>
      </c>
      <c r="M29" s="51">
        <f t="shared" si="3"/>
        <v>0</v>
      </c>
      <c r="N29" s="42">
        <f t="shared" si="3"/>
        <v>0</v>
      </c>
      <c r="O29" s="42">
        <f t="shared" si="3"/>
        <v>0</v>
      </c>
      <c r="P29" s="42">
        <f t="shared" si="3"/>
        <v>0</v>
      </c>
      <c r="Q29" s="42">
        <f t="shared" si="3"/>
        <v>0</v>
      </c>
      <c r="R29" s="42">
        <f t="shared" si="3"/>
        <v>0</v>
      </c>
      <c r="S29" s="61"/>
    </row>
    <row r="30" spans="1:19" ht="18" customHeight="1" thickBot="1">
      <c r="A30" s="130" t="s">
        <v>16</v>
      </c>
      <c r="B30" s="126"/>
      <c r="C30" s="126"/>
      <c r="D30" s="126"/>
      <c r="E30" s="126"/>
      <c r="F30" s="126"/>
      <c r="G30" s="126"/>
      <c r="H30" s="126"/>
      <c r="I30" s="126"/>
      <c r="J30" s="130"/>
      <c r="K30" s="130"/>
      <c r="L30" s="130"/>
      <c r="M30" s="130"/>
      <c r="N30" s="130"/>
      <c r="O30" s="130"/>
      <c r="P30" s="130"/>
      <c r="Q30" s="130"/>
      <c r="R30" s="130"/>
      <c r="S30" s="130"/>
    </row>
    <row r="31" spans="1:19">
      <c r="A31" s="28"/>
      <c r="B31" s="13"/>
      <c r="C31" s="13"/>
      <c r="D31" s="13"/>
      <c r="E31" s="55"/>
      <c r="F31" s="57"/>
      <c r="G31" s="56"/>
      <c r="H31" s="38"/>
      <c r="I31" s="38"/>
      <c r="J31" s="45"/>
      <c r="K31" s="45"/>
      <c r="L31" s="45"/>
      <c r="M31" s="50">
        <f t="shared" ref="M31:M37" si="4">((0.25*J31)+K31+(0.25*L31))*G31</f>
        <v>0</v>
      </c>
      <c r="N31" s="45"/>
      <c r="O31" s="45"/>
      <c r="P31" s="45"/>
      <c r="Q31" s="45"/>
      <c r="R31" s="45"/>
      <c r="S31" s="60"/>
    </row>
    <row r="32" spans="1:19">
      <c r="A32" s="27"/>
      <c r="B32" s="2"/>
      <c r="C32" s="2"/>
      <c r="D32" s="2"/>
      <c r="E32" s="57"/>
      <c r="F32" s="57"/>
      <c r="G32" s="56"/>
      <c r="H32" s="39"/>
      <c r="I32" s="39"/>
      <c r="J32" s="44"/>
      <c r="K32" s="44"/>
      <c r="L32" s="44"/>
      <c r="M32" s="50">
        <f t="shared" si="4"/>
        <v>0</v>
      </c>
      <c r="N32" s="44"/>
      <c r="O32" s="44"/>
      <c r="P32" s="44"/>
      <c r="Q32" s="44"/>
      <c r="R32" s="44"/>
      <c r="S32" s="60"/>
    </row>
    <row r="33" spans="1:19">
      <c r="A33" s="27"/>
      <c r="B33" s="2"/>
      <c r="C33" s="2"/>
      <c r="D33" s="2"/>
      <c r="E33" s="57"/>
      <c r="F33" s="57"/>
      <c r="G33" s="56"/>
      <c r="H33" s="39"/>
      <c r="I33" s="39"/>
      <c r="J33" s="44"/>
      <c r="K33" s="44"/>
      <c r="L33" s="44"/>
      <c r="M33" s="50">
        <f t="shared" si="4"/>
        <v>0</v>
      </c>
      <c r="N33" s="44"/>
      <c r="O33" s="44"/>
      <c r="P33" s="44"/>
      <c r="Q33" s="44"/>
      <c r="R33" s="44"/>
      <c r="S33" s="60"/>
    </row>
    <row r="34" spans="1:19">
      <c r="A34" s="27"/>
      <c r="B34" s="2"/>
      <c r="C34" s="2"/>
      <c r="D34" s="2"/>
      <c r="E34" s="57"/>
      <c r="F34" s="57"/>
      <c r="G34" s="56"/>
      <c r="H34" s="39"/>
      <c r="I34" s="39"/>
      <c r="J34" s="44"/>
      <c r="K34" s="44"/>
      <c r="L34" s="44"/>
      <c r="M34" s="50">
        <f t="shared" si="4"/>
        <v>0</v>
      </c>
      <c r="N34" s="44"/>
      <c r="O34" s="44"/>
      <c r="P34" s="44"/>
      <c r="Q34" s="44"/>
      <c r="R34" s="44"/>
      <c r="S34" s="60"/>
    </row>
    <row r="35" spans="1:19">
      <c r="A35" s="27"/>
      <c r="B35" s="2"/>
      <c r="C35" s="2"/>
      <c r="D35" s="2"/>
      <c r="E35" s="57"/>
      <c r="F35" s="57"/>
      <c r="G35" s="56"/>
      <c r="H35" s="39"/>
      <c r="I35" s="39"/>
      <c r="J35" s="44"/>
      <c r="K35" s="44"/>
      <c r="L35" s="44"/>
      <c r="M35" s="50">
        <f t="shared" si="4"/>
        <v>0</v>
      </c>
      <c r="N35" s="44"/>
      <c r="O35" s="44"/>
      <c r="P35" s="44"/>
      <c r="Q35" s="44"/>
      <c r="R35" s="44"/>
      <c r="S35" s="60"/>
    </row>
    <row r="36" spans="1:19">
      <c r="A36" s="27"/>
      <c r="B36" s="2"/>
      <c r="C36" s="2"/>
      <c r="D36" s="2"/>
      <c r="E36" s="57"/>
      <c r="F36" s="57"/>
      <c r="G36" s="56"/>
      <c r="H36" s="39"/>
      <c r="I36" s="39"/>
      <c r="J36" s="44"/>
      <c r="K36" s="44"/>
      <c r="L36" s="44"/>
      <c r="M36" s="50">
        <f t="shared" si="4"/>
        <v>0</v>
      </c>
      <c r="N36" s="44"/>
      <c r="O36" s="44"/>
      <c r="P36" s="44"/>
      <c r="Q36" s="44"/>
      <c r="R36" s="44"/>
      <c r="S36" s="60"/>
    </row>
    <row r="37" spans="1:19">
      <c r="A37" s="27"/>
      <c r="B37" s="2"/>
      <c r="C37" s="2"/>
      <c r="D37" s="2"/>
      <c r="E37" s="57"/>
      <c r="F37" s="57"/>
      <c r="G37" s="56"/>
      <c r="H37" s="39"/>
      <c r="I37" s="39"/>
      <c r="J37" s="44"/>
      <c r="K37" s="44"/>
      <c r="L37" s="44"/>
      <c r="M37" s="50">
        <f t="shared" si="4"/>
        <v>0</v>
      </c>
      <c r="N37" s="44"/>
      <c r="O37" s="44"/>
      <c r="P37" s="44"/>
      <c r="Q37" s="44"/>
      <c r="R37" s="44"/>
      <c r="S37" s="60"/>
    </row>
    <row r="38" spans="1:19" s="1" customFormat="1">
      <c r="A38" s="25">
        <f>SUM(A31:A37)</f>
        <v>0</v>
      </c>
      <c r="B38" s="127" t="s">
        <v>14</v>
      </c>
      <c r="C38" s="128"/>
      <c r="D38" s="128"/>
      <c r="E38" s="128"/>
      <c r="F38" s="128"/>
      <c r="G38" s="128"/>
      <c r="H38" s="128"/>
      <c r="I38" s="129"/>
      <c r="J38" s="42">
        <f t="shared" ref="J38:R38" si="5">SUM(J31:J37)</f>
        <v>0</v>
      </c>
      <c r="K38" s="42">
        <f t="shared" si="5"/>
        <v>0</v>
      </c>
      <c r="L38" s="42">
        <f t="shared" si="5"/>
        <v>0</v>
      </c>
      <c r="M38" s="51">
        <f t="shared" si="5"/>
        <v>0</v>
      </c>
      <c r="N38" s="42">
        <f t="shared" si="5"/>
        <v>0</v>
      </c>
      <c r="O38" s="42">
        <f t="shared" si="5"/>
        <v>0</v>
      </c>
      <c r="P38" s="42">
        <f t="shared" si="5"/>
        <v>0</v>
      </c>
      <c r="Q38" s="42">
        <f t="shared" si="5"/>
        <v>0</v>
      </c>
      <c r="R38" s="42">
        <f t="shared" si="5"/>
        <v>0</v>
      </c>
      <c r="S38" s="61"/>
    </row>
    <row r="39" spans="1:19" ht="18" customHeight="1" thickBot="1">
      <c r="A39" s="130" t="s">
        <v>17</v>
      </c>
      <c r="B39" s="126"/>
      <c r="C39" s="126"/>
      <c r="D39" s="126"/>
      <c r="E39" s="126"/>
      <c r="F39" s="126"/>
      <c r="G39" s="126"/>
      <c r="H39" s="126"/>
      <c r="I39" s="126"/>
      <c r="J39" s="130"/>
      <c r="K39" s="130"/>
      <c r="L39" s="130"/>
      <c r="M39" s="130"/>
      <c r="N39" s="130"/>
      <c r="O39" s="130"/>
      <c r="P39" s="130"/>
      <c r="Q39" s="130"/>
      <c r="R39" s="130"/>
      <c r="S39" s="130"/>
    </row>
    <row r="40" spans="1:19">
      <c r="A40" s="28"/>
      <c r="B40" s="13"/>
      <c r="C40" s="13"/>
      <c r="D40" s="13"/>
      <c r="E40" s="55"/>
      <c r="F40" s="57"/>
      <c r="G40" s="56"/>
      <c r="H40" s="38"/>
      <c r="I40" s="38"/>
      <c r="J40" s="45"/>
      <c r="K40" s="45"/>
      <c r="L40" s="45"/>
      <c r="M40" s="50">
        <f t="shared" ref="M40:M46" si="6">((0.25*J40)+K40+(0.25*L40))*G40</f>
        <v>0</v>
      </c>
      <c r="N40" s="45"/>
      <c r="O40" s="45"/>
      <c r="P40" s="45"/>
      <c r="Q40" s="45"/>
      <c r="R40" s="45"/>
      <c r="S40" s="60"/>
    </row>
    <row r="41" spans="1:19">
      <c r="A41" s="27"/>
      <c r="B41" s="2"/>
      <c r="C41" s="2"/>
      <c r="D41" s="2"/>
      <c r="E41" s="57"/>
      <c r="F41" s="57"/>
      <c r="G41" s="56"/>
      <c r="H41" s="39"/>
      <c r="I41" s="39"/>
      <c r="J41" s="44"/>
      <c r="K41" s="44"/>
      <c r="L41" s="44"/>
      <c r="M41" s="50">
        <f t="shared" si="6"/>
        <v>0</v>
      </c>
      <c r="N41" s="44"/>
      <c r="O41" s="44"/>
      <c r="P41" s="44"/>
      <c r="Q41" s="44"/>
      <c r="R41" s="44"/>
      <c r="S41" s="60"/>
    </row>
    <row r="42" spans="1:19">
      <c r="A42" s="27"/>
      <c r="B42" s="2"/>
      <c r="C42" s="2"/>
      <c r="D42" s="2"/>
      <c r="E42" s="57"/>
      <c r="F42" s="57"/>
      <c r="G42" s="56"/>
      <c r="H42" s="39"/>
      <c r="I42" s="39"/>
      <c r="J42" s="44"/>
      <c r="K42" s="44"/>
      <c r="L42" s="44"/>
      <c r="M42" s="50">
        <f t="shared" si="6"/>
        <v>0</v>
      </c>
      <c r="N42" s="44"/>
      <c r="O42" s="44"/>
      <c r="P42" s="44"/>
      <c r="Q42" s="44"/>
      <c r="R42" s="44"/>
      <c r="S42" s="60"/>
    </row>
    <row r="43" spans="1:19">
      <c r="A43" s="27"/>
      <c r="B43" s="2"/>
      <c r="C43" s="2"/>
      <c r="D43" s="2"/>
      <c r="E43" s="57"/>
      <c r="F43" s="57"/>
      <c r="G43" s="56"/>
      <c r="H43" s="39"/>
      <c r="I43" s="39"/>
      <c r="J43" s="44"/>
      <c r="K43" s="44"/>
      <c r="L43" s="44"/>
      <c r="M43" s="50">
        <f t="shared" si="6"/>
        <v>0</v>
      </c>
      <c r="N43" s="44"/>
      <c r="O43" s="44"/>
      <c r="P43" s="44"/>
      <c r="Q43" s="44"/>
      <c r="R43" s="44"/>
      <c r="S43" s="60"/>
    </row>
    <row r="44" spans="1:19">
      <c r="A44" s="27"/>
      <c r="B44" s="2"/>
      <c r="C44" s="2"/>
      <c r="D44" s="2"/>
      <c r="E44" s="57"/>
      <c r="F44" s="57"/>
      <c r="G44" s="56"/>
      <c r="H44" s="39"/>
      <c r="I44" s="39"/>
      <c r="J44" s="44"/>
      <c r="K44" s="44"/>
      <c r="L44" s="44"/>
      <c r="M44" s="50">
        <f t="shared" si="6"/>
        <v>0</v>
      </c>
      <c r="N44" s="44"/>
      <c r="O44" s="44"/>
      <c r="P44" s="44"/>
      <c r="Q44" s="44"/>
      <c r="R44" s="44"/>
      <c r="S44" s="60"/>
    </row>
    <row r="45" spans="1:19">
      <c r="A45" s="27"/>
      <c r="B45" s="2"/>
      <c r="C45" s="2"/>
      <c r="D45" s="2"/>
      <c r="E45" s="57"/>
      <c r="F45" s="57"/>
      <c r="G45" s="56"/>
      <c r="H45" s="39"/>
      <c r="I45" s="39"/>
      <c r="J45" s="44"/>
      <c r="K45" s="44"/>
      <c r="L45" s="44"/>
      <c r="M45" s="50">
        <f t="shared" si="6"/>
        <v>0</v>
      </c>
      <c r="N45" s="44"/>
      <c r="O45" s="44"/>
      <c r="P45" s="44"/>
      <c r="Q45" s="44"/>
      <c r="R45" s="44"/>
      <c r="S45" s="60"/>
    </row>
    <row r="46" spans="1:19">
      <c r="A46" s="27"/>
      <c r="B46" s="2"/>
      <c r="C46" s="2"/>
      <c r="D46" s="2"/>
      <c r="E46" s="57"/>
      <c r="F46" s="57"/>
      <c r="G46" s="56"/>
      <c r="H46" s="39"/>
      <c r="I46" s="39"/>
      <c r="J46" s="44"/>
      <c r="K46" s="44"/>
      <c r="L46" s="44"/>
      <c r="M46" s="50">
        <f t="shared" si="6"/>
        <v>0</v>
      </c>
      <c r="N46" s="44"/>
      <c r="O46" s="44"/>
      <c r="P46" s="44"/>
      <c r="Q46" s="44"/>
      <c r="R46" s="44"/>
      <c r="S46" s="60"/>
    </row>
    <row r="47" spans="1:19" s="1" customFormat="1">
      <c r="A47" s="25"/>
      <c r="B47" s="127" t="s">
        <v>14</v>
      </c>
      <c r="C47" s="128"/>
      <c r="D47" s="128"/>
      <c r="E47" s="128"/>
      <c r="F47" s="128"/>
      <c r="G47" s="128"/>
      <c r="H47" s="128"/>
      <c r="I47" s="129"/>
      <c r="J47" s="42">
        <f t="shared" ref="J47:R47" si="7">SUM(J40:J46)</f>
        <v>0</v>
      </c>
      <c r="K47" s="42">
        <f t="shared" si="7"/>
        <v>0</v>
      </c>
      <c r="L47" s="42">
        <f t="shared" si="7"/>
        <v>0</v>
      </c>
      <c r="M47" s="51">
        <f t="shared" si="7"/>
        <v>0</v>
      </c>
      <c r="N47" s="42">
        <f t="shared" si="7"/>
        <v>0</v>
      </c>
      <c r="O47" s="42">
        <f t="shared" si="7"/>
        <v>0</v>
      </c>
      <c r="P47" s="42">
        <f t="shared" si="7"/>
        <v>0</v>
      </c>
      <c r="Q47" s="42">
        <f t="shared" si="7"/>
        <v>0</v>
      </c>
      <c r="R47" s="42">
        <f t="shared" si="7"/>
        <v>0</v>
      </c>
      <c r="S47" s="61"/>
    </row>
    <row r="48" spans="1:19" ht="18" customHeight="1" thickBot="1">
      <c r="A48" s="130" t="s">
        <v>18</v>
      </c>
      <c r="B48" s="126"/>
      <c r="C48" s="126"/>
      <c r="D48" s="126"/>
      <c r="E48" s="126"/>
      <c r="F48" s="126"/>
      <c r="G48" s="126"/>
      <c r="H48" s="126"/>
      <c r="I48" s="126"/>
      <c r="J48" s="130"/>
      <c r="K48" s="130"/>
      <c r="L48" s="130"/>
      <c r="M48" s="130"/>
      <c r="N48" s="130"/>
      <c r="O48" s="130"/>
      <c r="P48" s="130"/>
      <c r="Q48" s="130"/>
      <c r="R48" s="130"/>
      <c r="S48" s="130"/>
    </row>
    <row r="49" spans="1:19">
      <c r="A49" s="28"/>
      <c r="B49" s="13"/>
      <c r="C49" s="13"/>
      <c r="D49" s="13"/>
      <c r="E49" s="55"/>
      <c r="F49" s="57"/>
      <c r="G49" s="56"/>
      <c r="H49" s="38"/>
      <c r="I49" s="38"/>
      <c r="J49" s="45"/>
      <c r="K49" s="45"/>
      <c r="L49" s="45"/>
      <c r="M49" s="50">
        <f t="shared" ref="M49:M55" si="8">((0.25*J49)+K49+(0.25*L49))*G49</f>
        <v>0</v>
      </c>
      <c r="N49" s="45"/>
      <c r="O49" s="45"/>
      <c r="P49" s="45"/>
      <c r="Q49" s="45"/>
      <c r="R49" s="45"/>
      <c r="S49" s="60"/>
    </row>
    <row r="50" spans="1:19">
      <c r="A50" s="27"/>
      <c r="B50" s="2"/>
      <c r="C50" s="2"/>
      <c r="D50" s="2"/>
      <c r="E50" s="57"/>
      <c r="F50" s="57"/>
      <c r="G50" s="56"/>
      <c r="H50" s="39"/>
      <c r="I50" s="39"/>
      <c r="J50" s="44"/>
      <c r="K50" s="44"/>
      <c r="L50" s="44"/>
      <c r="M50" s="50">
        <f t="shared" si="8"/>
        <v>0</v>
      </c>
      <c r="N50" s="44"/>
      <c r="O50" s="44"/>
      <c r="P50" s="44"/>
      <c r="Q50" s="44"/>
      <c r="R50" s="44"/>
      <c r="S50" s="60"/>
    </row>
    <row r="51" spans="1:19">
      <c r="A51" s="27"/>
      <c r="B51" s="2"/>
      <c r="C51" s="2"/>
      <c r="D51" s="2"/>
      <c r="E51" s="57"/>
      <c r="F51" s="57"/>
      <c r="G51" s="56"/>
      <c r="H51" s="39"/>
      <c r="I51" s="39"/>
      <c r="J51" s="44"/>
      <c r="K51" s="44"/>
      <c r="L51" s="44"/>
      <c r="M51" s="50">
        <f t="shared" si="8"/>
        <v>0</v>
      </c>
      <c r="N51" s="44"/>
      <c r="O51" s="44"/>
      <c r="P51" s="44"/>
      <c r="Q51" s="44"/>
      <c r="R51" s="44"/>
      <c r="S51" s="60"/>
    </row>
    <row r="52" spans="1:19">
      <c r="A52" s="27"/>
      <c r="B52" s="2"/>
      <c r="C52" s="2"/>
      <c r="D52" s="2"/>
      <c r="E52" s="57"/>
      <c r="F52" s="57"/>
      <c r="G52" s="56"/>
      <c r="H52" s="39"/>
      <c r="I52" s="39"/>
      <c r="J52" s="44"/>
      <c r="K52" s="44"/>
      <c r="L52" s="44"/>
      <c r="M52" s="50">
        <f t="shared" si="8"/>
        <v>0</v>
      </c>
      <c r="N52" s="44"/>
      <c r="O52" s="44"/>
      <c r="P52" s="44"/>
      <c r="Q52" s="44"/>
      <c r="R52" s="44"/>
      <c r="S52" s="60"/>
    </row>
    <row r="53" spans="1:19">
      <c r="A53" s="27"/>
      <c r="B53" s="2"/>
      <c r="C53" s="2"/>
      <c r="D53" s="2"/>
      <c r="E53" s="57"/>
      <c r="F53" s="57"/>
      <c r="G53" s="56"/>
      <c r="H53" s="39"/>
      <c r="I53" s="39"/>
      <c r="J53" s="44"/>
      <c r="K53" s="44"/>
      <c r="L53" s="44"/>
      <c r="M53" s="50">
        <f t="shared" si="8"/>
        <v>0</v>
      </c>
      <c r="N53" s="44"/>
      <c r="O53" s="44"/>
      <c r="P53" s="44"/>
      <c r="Q53" s="44"/>
      <c r="R53" s="44"/>
      <c r="S53" s="60"/>
    </row>
    <row r="54" spans="1:19">
      <c r="A54" s="27"/>
      <c r="B54" s="2"/>
      <c r="C54" s="2"/>
      <c r="D54" s="2"/>
      <c r="E54" s="57"/>
      <c r="F54" s="57"/>
      <c r="G54" s="56"/>
      <c r="H54" s="39"/>
      <c r="I54" s="39"/>
      <c r="J54" s="44"/>
      <c r="K54" s="44"/>
      <c r="L54" s="44"/>
      <c r="M54" s="50">
        <f t="shared" si="8"/>
        <v>0</v>
      </c>
      <c r="N54" s="44"/>
      <c r="O54" s="44"/>
      <c r="P54" s="44"/>
      <c r="Q54" s="44"/>
      <c r="R54" s="44"/>
      <c r="S54" s="60"/>
    </row>
    <row r="55" spans="1:19">
      <c r="A55" s="27"/>
      <c r="B55" s="2"/>
      <c r="C55" s="2"/>
      <c r="D55" s="2"/>
      <c r="E55" s="57"/>
      <c r="F55" s="57"/>
      <c r="G55" s="56"/>
      <c r="H55" s="39"/>
      <c r="I55" s="39"/>
      <c r="J55" s="44"/>
      <c r="K55" s="44"/>
      <c r="L55" s="44"/>
      <c r="M55" s="50">
        <f t="shared" si="8"/>
        <v>0</v>
      </c>
      <c r="N55" s="44"/>
      <c r="O55" s="44"/>
      <c r="P55" s="44"/>
      <c r="Q55" s="44"/>
      <c r="R55" s="44"/>
      <c r="S55" s="60"/>
    </row>
    <row r="56" spans="1:19" s="1" customFormat="1">
      <c r="A56" s="25">
        <f>SUM(A49:A55)</f>
        <v>0</v>
      </c>
      <c r="B56" s="127" t="s">
        <v>14</v>
      </c>
      <c r="C56" s="128"/>
      <c r="D56" s="128"/>
      <c r="E56" s="128"/>
      <c r="F56" s="128"/>
      <c r="G56" s="128"/>
      <c r="H56" s="128"/>
      <c r="I56" s="129"/>
      <c r="J56" s="42">
        <f t="shared" ref="J56:R56" si="9">SUM(J49:J55)</f>
        <v>0</v>
      </c>
      <c r="K56" s="42">
        <f t="shared" si="9"/>
        <v>0</v>
      </c>
      <c r="L56" s="42">
        <f t="shared" si="9"/>
        <v>0</v>
      </c>
      <c r="M56" s="51">
        <f t="shared" si="9"/>
        <v>0</v>
      </c>
      <c r="N56" s="42">
        <f t="shared" si="9"/>
        <v>0</v>
      </c>
      <c r="O56" s="42">
        <f t="shared" si="9"/>
        <v>0</v>
      </c>
      <c r="P56" s="42">
        <f t="shared" si="9"/>
        <v>0</v>
      </c>
      <c r="Q56" s="42">
        <f t="shared" si="9"/>
        <v>0</v>
      </c>
      <c r="R56" s="42">
        <f t="shared" si="9"/>
        <v>0</v>
      </c>
      <c r="S56" s="61"/>
    </row>
    <row r="57" spans="1:19" ht="18" customHeight="1" thickBot="1">
      <c r="A57" s="130" t="s">
        <v>19</v>
      </c>
      <c r="B57" s="126"/>
      <c r="C57" s="126"/>
      <c r="D57" s="126"/>
      <c r="E57" s="126"/>
      <c r="F57" s="126"/>
      <c r="G57" s="126"/>
      <c r="H57" s="126"/>
      <c r="I57" s="126"/>
      <c r="J57" s="130"/>
      <c r="K57" s="130"/>
      <c r="L57" s="130"/>
      <c r="M57" s="130"/>
      <c r="N57" s="130"/>
      <c r="O57" s="130"/>
      <c r="P57" s="130"/>
      <c r="Q57" s="130"/>
      <c r="R57" s="130"/>
      <c r="S57" s="130"/>
    </row>
    <row r="58" spans="1:19">
      <c r="A58" s="28"/>
      <c r="B58" s="13"/>
      <c r="C58" s="13"/>
      <c r="D58" s="13"/>
      <c r="E58" s="55"/>
      <c r="F58" s="57"/>
      <c r="G58" s="56"/>
      <c r="H58" s="38"/>
      <c r="I58" s="38"/>
      <c r="J58" s="45"/>
      <c r="K58" s="45"/>
      <c r="L58" s="45"/>
      <c r="M58" s="50">
        <f t="shared" ref="M58:M64" si="10">((0.25*J58)+K58+(0.25*L58))*G58</f>
        <v>0</v>
      </c>
      <c r="N58" s="45"/>
      <c r="O58" s="45"/>
      <c r="P58" s="45"/>
      <c r="Q58" s="45"/>
      <c r="R58" s="45"/>
      <c r="S58" s="60"/>
    </row>
    <row r="59" spans="1:19">
      <c r="A59" s="27"/>
      <c r="B59" s="2"/>
      <c r="C59" s="2"/>
      <c r="D59" s="2"/>
      <c r="E59" s="57"/>
      <c r="F59" s="57"/>
      <c r="G59" s="56"/>
      <c r="H59" s="39"/>
      <c r="I59" s="39"/>
      <c r="J59" s="44"/>
      <c r="K59" s="44"/>
      <c r="L59" s="44"/>
      <c r="M59" s="50">
        <f t="shared" si="10"/>
        <v>0</v>
      </c>
      <c r="N59" s="44"/>
      <c r="O59" s="44"/>
      <c r="P59" s="44"/>
      <c r="Q59" s="44"/>
      <c r="R59" s="44"/>
      <c r="S59" s="60"/>
    </row>
    <row r="60" spans="1:19">
      <c r="A60" s="27"/>
      <c r="B60" s="2"/>
      <c r="C60" s="2"/>
      <c r="D60" s="2"/>
      <c r="E60" s="57"/>
      <c r="F60" s="57"/>
      <c r="G60" s="56"/>
      <c r="H60" s="39"/>
      <c r="I60" s="39"/>
      <c r="J60" s="44"/>
      <c r="K60" s="44"/>
      <c r="L60" s="44"/>
      <c r="M60" s="50">
        <f t="shared" si="10"/>
        <v>0</v>
      </c>
      <c r="N60" s="44"/>
      <c r="O60" s="44"/>
      <c r="P60" s="44"/>
      <c r="Q60" s="44"/>
      <c r="R60" s="44"/>
      <c r="S60" s="60"/>
    </row>
    <row r="61" spans="1:19">
      <c r="A61" s="27"/>
      <c r="B61" s="2"/>
      <c r="C61" s="2"/>
      <c r="D61" s="2"/>
      <c r="E61" s="57"/>
      <c r="F61" s="57"/>
      <c r="G61" s="56"/>
      <c r="H61" s="39"/>
      <c r="I61" s="39"/>
      <c r="J61" s="44"/>
      <c r="K61" s="44"/>
      <c r="L61" s="44"/>
      <c r="M61" s="50">
        <f t="shared" si="10"/>
        <v>0</v>
      </c>
      <c r="N61" s="44"/>
      <c r="O61" s="44"/>
      <c r="P61" s="44"/>
      <c r="Q61" s="44"/>
      <c r="R61" s="44"/>
      <c r="S61" s="60"/>
    </row>
    <row r="62" spans="1:19">
      <c r="A62" s="27"/>
      <c r="B62" s="2"/>
      <c r="C62" s="2"/>
      <c r="D62" s="2"/>
      <c r="E62" s="57"/>
      <c r="F62" s="57"/>
      <c r="G62" s="56"/>
      <c r="H62" s="39"/>
      <c r="I62" s="39"/>
      <c r="J62" s="44"/>
      <c r="K62" s="44"/>
      <c r="L62" s="44"/>
      <c r="M62" s="50">
        <f t="shared" si="10"/>
        <v>0</v>
      </c>
      <c r="N62" s="44"/>
      <c r="O62" s="44"/>
      <c r="P62" s="44"/>
      <c r="Q62" s="44"/>
      <c r="R62" s="44"/>
      <c r="S62" s="60"/>
    </row>
    <row r="63" spans="1:19">
      <c r="A63" s="27"/>
      <c r="B63" s="2"/>
      <c r="C63" s="2"/>
      <c r="D63" s="2"/>
      <c r="E63" s="57"/>
      <c r="F63" s="57"/>
      <c r="G63" s="56"/>
      <c r="H63" s="39"/>
      <c r="I63" s="39"/>
      <c r="J63" s="44"/>
      <c r="K63" s="44"/>
      <c r="L63" s="44"/>
      <c r="M63" s="50">
        <f t="shared" si="10"/>
        <v>0</v>
      </c>
      <c r="N63" s="44"/>
      <c r="O63" s="44"/>
      <c r="P63" s="44"/>
      <c r="Q63" s="44"/>
      <c r="R63" s="44"/>
      <c r="S63" s="60"/>
    </row>
    <row r="64" spans="1:19">
      <c r="A64" s="27"/>
      <c r="B64" s="2"/>
      <c r="C64" s="2"/>
      <c r="D64" s="2"/>
      <c r="E64" s="57"/>
      <c r="F64" s="57"/>
      <c r="G64" s="56"/>
      <c r="H64" s="39"/>
      <c r="I64" s="39"/>
      <c r="J64" s="44"/>
      <c r="K64" s="44"/>
      <c r="L64" s="44"/>
      <c r="M64" s="50">
        <f t="shared" si="10"/>
        <v>0</v>
      </c>
      <c r="N64" s="44"/>
      <c r="O64" s="44"/>
      <c r="P64" s="44"/>
      <c r="Q64" s="44"/>
      <c r="R64" s="44"/>
      <c r="S64" s="60"/>
    </row>
    <row r="65" spans="1:19" s="1" customFormat="1">
      <c r="A65" s="25">
        <f>SUM(A58:A64)</f>
        <v>0</v>
      </c>
      <c r="B65" s="127" t="s">
        <v>14</v>
      </c>
      <c r="C65" s="128"/>
      <c r="D65" s="128"/>
      <c r="E65" s="128"/>
      <c r="F65" s="128"/>
      <c r="G65" s="128"/>
      <c r="H65" s="128"/>
      <c r="I65" s="129"/>
      <c r="J65" s="42">
        <f t="shared" ref="J65:R65" si="11">SUM(J58:J64)</f>
        <v>0</v>
      </c>
      <c r="K65" s="42">
        <f t="shared" si="11"/>
        <v>0</v>
      </c>
      <c r="L65" s="42">
        <f t="shared" si="11"/>
        <v>0</v>
      </c>
      <c r="M65" s="51">
        <f t="shared" si="11"/>
        <v>0</v>
      </c>
      <c r="N65" s="42">
        <f t="shared" si="11"/>
        <v>0</v>
      </c>
      <c r="O65" s="42">
        <f t="shared" si="11"/>
        <v>0</v>
      </c>
      <c r="P65" s="42">
        <f t="shared" si="11"/>
        <v>0</v>
      </c>
      <c r="Q65" s="42">
        <f t="shared" si="11"/>
        <v>0</v>
      </c>
      <c r="R65" s="42">
        <f t="shared" si="11"/>
        <v>0</v>
      </c>
      <c r="S65" s="61"/>
    </row>
    <row r="66" spans="1:19" ht="18" customHeight="1" thickBot="1">
      <c r="A66" s="130" t="s">
        <v>20</v>
      </c>
      <c r="B66" s="126"/>
      <c r="C66" s="126"/>
      <c r="D66" s="126"/>
      <c r="E66" s="126"/>
      <c r="F66" s="126"/>
      <c r="G66" s="126"/>
      <c r="H66" s="126"/>
      <c r="I66" s="126"/>
      <c r="J66" s="130"/>
      <c r="K66" s="130"/>
      <c r="L66" s="130"/>
      <c r="M66" s="130"/>
      <c r="N66" s="130"/>
      <c r="O66" s="130"/>
      <c r="P66" s="130"/>
      <c r="Q66" s="130"/>
      <c r="R66" s="130"/>
      <c r="S66" s="130"/>
    </row>
    <row r="67" spans="1:19">
      <c r="A67" s="28"/>
      <c r="B67" s="13"/>
      <c r="C67" s="13"/>
      <c r="D67" s="13"/>
      <c r="E67" s="55"/>
      <c r="F67" s="57"/>
      <c r="G67" s="56"/>
      <c r="H67" s="38"/>
      <c r="I67" s="38"/>
      <c r="J67" s="45"/>
      <c r="K67" s="45"/>
      <c r="L67" s="45"/>
      <c r="M67" s="50">
        <f t="shared" ref="M67:M73" si="12">((0.25*J67)+K67+(0.25*L67))*G67</f>
        <v>0</v>
      </c>
      <c r="N67" s="45"/>
      <c r="O67" s="45"/>
      <c r="P67" s="45"/>
      <c r="Q67" s="45"/>
      <c r="R67" s="45"/>
      <c r="S67" s="60"/>
    </row>
    <row r="68" spans="1:19">
      <c r="A68" s="27"/>
      <c r="B68" s="2"/>
      <c r="C68" s="2"/>
      <c r="D68" s="2"/>
      <c r="E68" s="57"/>
      <c r="F68" s="57"/>
      <c r="G68" s="56"/>
      <c r="H68" s="39"/>
      <c r="I68" s="39"/>
      <c r="J68" s="44"/>
      <c r="K68" s="44"/>
      <c r="L68" s="44"/>
      <c r="M68" s="50">
        <f t="shared" si="12"/>
        <v>0</v>
      </c>
      <c r="N68" s="44"/>
      <c r="O68" s="44"/>
      <c r="P68" s="44"/>
      <c r="Q68" s="44"/>
      <c r="R68" s="44"/>
      <c r="S68" s="60"/>
    </row>
    <row r="69" spans="1:19">
      <c r="A69" s="27"/>
      <c r="B69" s="2"/>
      <c r="C69" s="2"/>
      <c r="D69" s="2"/>
      <c r="E69" s="57"/>
      <c r="F69" s="57"/>
      <c r="G69" s="56"/>
      <c r="H69" s="39"/>
      <c r="I69" s="39"/>
      <c r="J69" s="44"/>
      <c r="K69" s="44"/>
      <c r="L69" s="44"/>
      <c r="M69" s="50">
        <f t="shared" si="12"/>
        <v>0</v>
      </c>
      <c r="N69" s="44"/>
      <c r="O69" s="44"/>
      <c r="P69" s="44"/>
      <c r="Q69" s="44"/>
      <c r="R69" s="44"/>
      <c r="S69" s="60"/>
    </row>
    <row r="70" spans="1:19">
      <c r="A70" s="27"/>
      <c r="B70" s="2"/>
      <c r="C70" s="2"/>
      <c r="D70" s="2"/>
      <c r="E70" s="57"/>
      <c r="F70" s="57"/>
      <c r="G70" s="56"/>
      <c r="H70" s="39"/>
      <c r="I70" s="39"/>
      <c r="J70" s="44"/>
      <c r="K70" s="44"/>
      <c r="L70" s="44"/>
      <c r="M70" s="50">
        <f t="shared" si="12"/>
        <v>0</v>
      </c>
      <c r="N70" s="44"/>
      <c r="O70" s="44"/>
      <c r="P70" s="44"/>
      <c r="Q70" s="44"/>
      <c r="R70" s="44"/>
      <c r="S70" s="60"/>
    </row>
    <row r="71" spans="1:19">
      <c r="A71" s="27"/>
      <c r="B71" s="2"/>
      <c r="C71" s="2"/>
      <c r="D71" s="2"/>
      <c r="E71" s="57"/>
      <c r="F71" s="57"/>
      <c r="G71" s="56"/>
      <c r="H71" s="39"/>
      <c r="I71" s="39"/>
      <c r="J71" s="44"/>
      <c r="K71" s="44"/>
      <c r="L71" s="44"/>
      <c r="M71" s="50">
        <f t="shared" si="12"/>
        <v>0</v>
      </c>
      <c r="N71" s="44"/>
      <c r="O71" s="44"/>
      <c r="P71" s="44"/>
      <c r="Q71" s="44"/>
      <c r="R71" s="44"/>
      <c r="S71" s="60"/>
    </row>
    <row r="72" spans="1:19">
      <c r="A72" s="27"/>
      <c r="B72" s="2"/>
      <c r="C72" s="2"/>
      <c r="D72" s="2"/>
      <c r="E72" s="57"/>
      <c r="F72" s="57"/>
      <c r="G72" s="56"/>
      <c r="H72" s="39"/>
      <c r="I72" s="39"/>
      <c r="J72" s="44"/>
      <c r="K72" s="44"/>
      <c r="L72" s="44"/>
      <c r="M72" s="50">
        <f t="shared" si="12"/>
        <v>0</v>
      </c>
      <c r="N72" s="44"/>
      <c r="O72" s="44"/>
      <c r="P72" s="44"/>
      <c r="Q72" s="44"/>
      <c r="R72" s="44"/>
      <c r="S72" s="60"/>
    </row>
    <row r="73" spans="1:19">
      <c r="A73" s="27"/>
      <c r="B73" s="2"/>
      <c r="C73" s="2"/>
      <c r="D73" s="2"/>
      <c r="E73" s="57"/>
      <c r="F73" s="57"/>
      <c r="G73" s="56"/>
      <c r="H73" s="39"/>
      <c r="I73" s="39"/>
      <c r="J73" s="44"/>
      <c r="K73" s="44"/>
      <c r="L73" s="44"/>
      <c r="M73" s="50">
        <f t="shared" si="12"/>
        <v>0</v>
      </c>
      <c r="N73" s="44"/>
      <c r="O73" s="44"/>
      <c r="P73" s="44"/>
      <c r="Q73" s="44"/>
      <c r="R73" s="44"/>
      <c r="S73" s="60"/>
    </row>
    <row r="74" spans="1:19" s="1" customFormat="1">
      <c r="A74" s="25">
        <f>SUM(A67:A73)</f>
        <v>0</v>
      </c>
      <c r="B74" s="127" t="s">
        <v>14</v>
      </c>
      <c r="C74" s="128"/>
      <c r="D74" s="128"/>
      <c r="E74" s="128"/>
      <c r="F74" s="128"/>
      <c r="G74" s="128"/>
      <c r="H74" s="128"/>
      <c r="I74" s="129"/>
      <c r="J74" s="42">
        <f t="shared" ref="J74:R74" si="13">SUM(J67:J73)</f>
        <v>0</v>
      </c>
      <c r="K74" s="42">
        <f t="shared" si="13"/>
        <v>0</v>
      </c>
      <c r="L74" s="42">
        <f t="shared" si="13"/>
        <v>0</v>
      </c>
      <c r="M74" s="51">
        <f t="shared" si="13"/>
        <v>0</v>
      </c>
      <c r="N74" s="42">
        <f t="shared" si="13"/>
        <v>0</v>
      </c>
      <c r="O74" s="42">
        <f t="shared" si="13"/>
        <v>0</v>
      </c>
      <c r="P74" s="42">
        <f t="shared" si="13"/>
        <v>0</v>
      </c>
      <c r="Q74" s="42">
        <f t="shared" si="13"/>
        <v>0</v>
      </c>
      <c r="R74" s="42">
        <f t="shared" si="13"/>
        <v>0</v>
      </c>
      <c r="S74" s="61"/>
    </row>
    <row r="75" spans="1:19" ht="18" customHeight="1" thickBot="1">
      <c r="A75" s="130" t="s">
        <v>21</v>
      </c>
      <c r="B75" s="126"/>
      <c r="C75" s="126"/>
      <c r="D75" s="126"/>
      <c r="E75" s="126"/>
      <c r="F75" s="126"/>
      <c r="G75" s="126"/>
      <c r="H75" s="126"/>
      <c r="I75" s="126"/>
      <c r="J75" s="130"/>
      <c r="K75" s="130"/>
      <c r="L75" s="130"/>
      <c r="M75" s="130"/>
      <c r="N75" s="130"/>
      <c r="O75" s="130"/>
      <c r="P75" s="130"/>
      <c r="Q75" s="130"/>
      <c r="R75" s="130"/>
      <c r="S75" s="130"/>
    </row>
    <row r="76" spans="1:19">
      <c r="A76" s="28"/>
      <c r="B76" s="13"/>
      <c r="C76" s="13"/>
      <c r="D76" s="13"/>
      <c r="E76" s="55"/>
      <c r="F76" s="57"/>
      <c r="G76" s="56"/>
      <c r="H76" s="38"/>
      <c r="I76" s="38"/>
      <c r="J76" s="45"/>
      <c r="K76" s="45"/>
      <c r="L76" s="45"/>
      <c r="M76" s="50">
        <f t="shared" ref="M76:M82" si="14">((0.25*J76)+K76+(0.25*L76))*G76</f>
        <v>0</v>
      </c>
      <c r="N76" s="45"/>
      <c r="O76" s="45"/>
      <c r="P76" s="45"/>
      <c r="Q76" s="45"/>
      <c r="R76" s="45"/>
      <c r="S76" s="60"/>
    </row>
    <row r="77" spans="1:19">
      <c r="A77" s="27"/>
      <c r="B77" s="2"/>
      <c r="C77" s="2"/>
      <c r="D77" s="2"/>
      <c r="E77" s="57"/>
      <c r="F77" s="57"/>
      <c r="G77" s="56"/>
      <c r="H77" s="39"/>
      <c r="I77" s="39"/>
      <c r="J77" s="44"/>
      <c r="K77" s="44"/>
      <c r="L77" s="44"/>
      <c r="M77" s="50">
        <f t="shared" si="14"/>
        <v>0</v>
      </c>
      <c r="N77" s="44"/>
      <c r="O77" s="44"/>
      <c r="P77" s="44"/>
      <c r="Q77" s="44"/>
      <c r="R77" s="44"/>
      <c r="S77" s="60"/>
    </row>
    <row r="78" spans="1:19">
      <c r="A78" s="27"/>
      <c r="B78" s="2"/>
      <c r="C78" s="2"/>
      <c r="D78" s="2"/>
      <c r="E78" s="57"/>
      <c r="F78" s="57"/>
      <c r="G78" s="56"/>
      <c r="H78" s="39"/>
      <c r="I78" s="39"/>
      <c r="J78" s="44"/>
      <c r="K78" s="44"/>
      <c r="L78" s="44"/>
      <c r="M78" s="50">
        <f t="shared" si="14"/>
        <v>0</v>
      </c>
      <c r="N78" s="44"/>
      <c r="O78" s="44"/>
      <c r="P78" s="44"/>
      <c r="Q78" s="44"/>
      <c r="R78" s="44"/>
      <c r="S78" s="60"/>
    </row>
    <row r="79" spans="1:19">
      <c r="A79" s="27"/>
      <c r="B79" s="2"/>
      <c r="C79" s="2"/>
      <c r="D79" s="2"/>
      <c r="E79" s="57"/>
      <c r="F79" s="57"/>
      <c r="G79" s="56"/>
      <c r="H79" s="39"/>
      <c r="I79" s="39"/>
      <c r="J79" s="44"/>
      <c r="K79" s="44"/>
      <c r="L79" s="44"/>
      <c r="M79" s="50">
        <f t="shared" si="14"/>
        <v>0</v>
      </c>
      <c r="N79" s="44"/>
      <c r="O79" s="44"/>
      <c r="P79" s="44"/>
      <c r="Q79" s="44"/>
      <c r="R79" s="44"/>
      <c r="S79" s="60"/>
    </row>
    <row r="80" spans="1:19">
      <c r="A80" s="27"/>
      <c r="B80" s="2"/>
      <c r="C80" s="2"/>
      <c r="D80" s="2"/>
      <c r="E80" s="57"/>
      <c r="F80" s="57"/>
      <c r="G80" s="56"/>
      <c r="H80" s="39"/>
      <c r="I80" s="39"/>
      <c r="J80" s="44"/>
      <c r="K80" s="44"/>
      <c r="L80" s="44"/>
      <c r="M80" s="50">
        <f t="shared" si="14"/>
        <v>0</v>
      </c>
      <c r="N80" s="44"/>
      <c r="O80" s="44"/>
      <c r="P80" s="44"/>
      <c r="Q80" s="44"/>
      <c r="R80" s="44"/>
      <c r="S80" s="60"/>
    </row>
    <row r="81" spans="1:19">
      <c r="A81" s="27"/>
      <c r="B81" s="2"/>
      <c r="C81" s="2"/>
      <c r="D81" s="2"/>
      <c r="E81" s="57"/>
      <c r="F81" s="57"/>
      <c r="G81" s="56"/>
      <c r="H81" s="39"/>
      <c r="I81" s="39"/>
      <c r="J81" s="44"/>
      <c r="K81" s="44"/>
      <c r="L81" s="44"/>
      <c r="M81" s="50">
        <f t="shared" si="14"/>
        <v>0</v>
      </c>
      <c r="N81" s="44"/>
      <c r="O81" s="44"/>
      <c r="P81" s="44"/>
      <c r="Q81" s="44"/>
      <c r="R81" s="44"/>
      <c r="S81" s="60"/>
    </row>
    <row r="82" spans="1:19">
      <c r="A82" s="27"/>
      <c r="B82" s="2"/>
      <c r="C82" s="2"/>
      <c r="D82" s="2"/>
      <c r="E82" s="57"/>
      <c r="F82" s="57"/>
      <c r="G82" s="56"/>
      <c r="H82" s="39"/>
      <c r="I82" s="39"/>
      <c r="J82" s="44"/>
      <c r="K82" s="44"/>
      <c r="L82" s="44"/>
      <c r="M82" s="50">
        <f t="shared" si="14"/>
        <v>0</v>
      </c>
      <c r="N82" s="44"/>
      <c r="O82" s="44"/>
      <c r="P82" s="44"/>
      <c r="Q82" s="44"/>
      <c r="R82" s="44"/>
      <c r="S82" s="60"/>
    </row>
    <row r="83" spans="1:19" s="1" customFormat="1">
      <c r="A83" s="25">
        <f>SUM(A76:A82)</f>
        <v>0</v>
      </c>
      <c r="B83" s="127" t="s">
        <v>14</v>
      </c>
      <c r="C83" s="128"/>
      <c r="D83" s="128"/>
      <c r="E83" s="128"/>
      <c r="F83" s="128"/>
      <c r="G83" s="128"/>
      <c r="H83" s="128"/>
      <c r="I83" s="129"/>
      <c r="J83" s="42">
        <f t="shared" ref="J83:R83" si="15">SUM(J76:J82)</f>
        <v>0</v>
      </c>
      <c r="K83" s="42">
        <f t="shared" si="15"/>
        <v>0</v>
      </c>
      <c r="L83" s="42">
        <f t="shared" si="15"/>
        <v>0</v>
      </c>
      <c r="M83" s="51">
        <f t="shared" si="15"/>
        <v>0</v>
      </c>
      <c r="N83" s="42">
        <f t="shared" si="15"/>
        <v>0</v>
      </c>
      <c r="O83" s="42">
        <f t="shared" si="15"/>
        <v>0</v>
      </c>
      <c r="P83" s="42">
        <f t="shared" si="15"/>
        <v>0</v>
      </c>
      <c r="Q83" s="42">
        <f t="shared" si="15"/>
        <v>0</v>
      </c>
      <c r="R83" s="42">
        <f t="shared" si="15"/>
        <v>0</v>
      </c>
      <c r="S83" s="61"/>
    </row>
    <row r="84" spans="1:19" ht="18" customHeight="1" thickBot="1">
      <c r="A84" s="130" t="s">
        <v>22</v>
      </c>
      <c r="B84" s="126"/>
      <c r="C84" s="126"/>
      <c r="D84" s="126"/>
      <c r="E84" s="126"/>
      <c r="F84" s="126"/>
      <c r="G84" s="126"/>
      <c r="H84" s="126"/>
      <c r="I84" s="126"/>
      <c r="J84" s="130"/>
      <c r="K84" s="130"/>
      <c r="L84" s="130"/>
      <c r="M84" s="130"/>
      <c r="N84" s="130"/>
      <c r="O84" s="130"/>
      <c r="P84" s="130"/>
      <c r="Q84" s="130"/>
      <c r="R84" s="130"/>
      <c r="S84" s="130"/>
    </row>
    <row r="85" spans="1:19">
      <c r="A85" s="28"/>
      <c r="B85" s="13"/>
      <c r="C85" s="13"/>
      <c r="D85" s="13"/>
      <c r="E85" s="55"/>
      <c r="F85" s="57"/>
      <c r="G85" s="56"/>
      <c r="H85" s="38"/>
      <c r="I85" s="38"/>
      <c r="J85" s="45"/>
      <c r="K85" s="45"/>
      <c r="L85" s="45"/>
      <c r="M85" s="50">
        <f t="shared" ref="M85:M91" si="16">((0.25*J85)+K85+(0.25*L85))*G85</f>
        <v>0</v>
      </c>
      <c r="N85" s="45"/>
      <c r="O85" s="45"/>
      <c r="P85" s="45"/>
      <c r="Q85" s="45"/>
      <c r="R85" s="45"/>
      <c r="S85" s="60"/>
    </row>
    <row r="86" spans="1:19">
      <c r="A86" s="27"/>
      <c r="B86" s="2"/>
      <c r="C86" s="2"/>
      <c r="D86" s="2"/>
      <c r="E86" s="57"/>
      <c r="F86" s="57"/>
      <c r="G86" s="56"/>
      <c r="H86" s="39"/>
      <c r="I86" s="39"/>
      <c r="J86" s="44"/>
      <c r="K86" s="44"/>
      <c r="L86" s="44"/>
      <c r="M86" s="50">
        <f t="shared" si="16"/>
        <v>0</v>
      </c>
      <c r="N86" s="44"/>
      <c r="O86" s="44"/>
      <c r="P86" s="44"/>
      <c r="Q86" s="44"/>
      <c r="R86" s="44"/>
      <c r="S86" s="60"/>
    </row>
    <row r="87" spans="1:19">
      <c r="A87" s="27"/>
      <c r="B87" s="2"/>
      <c r="C87" s="2"/>
      <c r="D87" s="2"/>
      <c r="E87" s="57"/>
      <c r="F87" s="57"/>
      <c r="G87" s="56"/>
      <c r="H87" s="39"/>
      <c r="I87" s="39"/>
      <c r="J87" s="44"/>
      <c r="K87" s="44"/>
      <c r="L87" s="44"/>
      <c r="M87" s="50">
        <f t="shared" si="16"/>
        <v>0</v>
      </c>
      <c r="N87" s="44"/>
      <c r="O87" s="44"/>
      <c r="P87" s="44"/>
      <c r="Q87" s="44"/>
      <c r="R87" s="44"/>
      <c r="S87" s="60"/>
    </row>
    <row r="88" spans="1:19">
      <c r="A88" s="27"/>
      <c r="B88" s="2"/>
      <c r="C88" s="2"/>
      <c r="D88" s="2"/>
      <c r="E88" s="57"/>
      <c r="F88" s="57"/>
      <c r="G88" s="56"/>
      <c r="H88" s="39"/>
      <c r="I88" s="39"/>
      <c r="J88" s="44"/>
      <c r="K88" s="44"/>
      <c r="L88" s="44"/>
      <c r="M88" s="50">
        <f t="shared" si="16"/>
        <v>0</v>
      </c>
      <c r="N88" s="44"/>
      <c r="O88" s="44"/>
      <c r="P88" s="44"/>
      <c r="Q88" s="44"/>
      <c r="R88" s="44"/>
      <c r="S88" s="60"/>
    </row>
    <row r="89" spans="1:19">
      <c r="A89" s="27"/>
      <c r="B89" s="2"/>
      <c r="C89" s="2"/>
      <c r="D89" s="2"/>
      <c r="E89" s="57"/>
      <c r="F89" s="57"/>
      <c r="G89" s="56"/>
      <c r="H89" s="39"/>
      <c r="I89" s="39"/>
      <c r="J89" s="44"/>
      <c r="K89" s="44"/>
      <c r="L89" s="44"/>
      <c r="M89" s="50">
        <f t="shared" si="16"/>
        <v>0</v>
      </c>
      <c r="N89" s="44"/>
      <c r="O89" s="44"/>
      <c r="P89" s="44"/>
      <c r="Q89" s="44"/>
      <c r="R89" s="44"/>
      <c r="S89" s="60"/>
    </row>
    <row r="90" spans="1:19">
      <c r="A90" s="27"/>
      <c r="B90" s="2"/>
      <c r="C90" s="2"/>
      <c r="D90" s="2"/>
      <c r="E90" s="57"/>
      <c r="F90" s="57"/>
      <c r="G90" s="56"/>
      <c r="H90" s="39"/>
      <c r="I90" s="39"/>
      <c r="J90" s="44"/>
      <c r="K90" s="44"/>
      <c r="L90" s="44"/>
      <c r="M90" s="50">
        <f t="shared" si="16"/>
        <v>0</v>
      </c>
      <c r="N90" s="44"/>
      <c r="O90" s="44"/>
      <c r="P90" s="44"/>
      <c r="Q90" s="44"/>
      <c r="R90" s="44"/>
      <c r="S90" s="60"/>
    </row>
    <row r="91" spans="1:19">
      <c r="A91" s="27"/>
      <c r="B91" s="2"/>
      <c r="C91" s="2"/>
      <c r="D91" s="2"/>
      <c r="E91" s="57"/>
      <c r="F91" s="57"/>
      <c r="G91" s="56"/>
      <c r="H91" s="39"/>
      <c r="I91" s="39"/>
      <c r="J91" s="44"/>
      <c r="K91" s="44"/>
      <c r="L91" s="44"/>
      <c r="M91" s="50">
        <f t="shared" si="16"/>
        <v>0</v>
      </c>
      <c r="N91" s="44"/>
      <c r="O91" s="44"/>
      <c r="P91" s="44"/>
      <c r="Q91" s="44"/>
      <c r="R91" s="44"/>
      <c r="S91" s="60"/>
    </row>
    <row r="92" spans="1:19" s="1" customFormat="1">
      <c r="A92" s="25">
        <f>SUM(A85:A91)</f>
        <v>0</v>
      </c>
      <c r="B92" s="127" t="s">
        <v>14</v>
      </c>
      <c r="C92" s="128"/>
      <c r="D92" s="128"/>
      <c r="E92" s="128"/>
      <c r="F92" s="128"/>
      <c r="G92" s="128"/>
      <c r="H92" s="128"/>
      <c r="I92" s="129"/>
      <c r="J92" s="42">
        <f t="shared" ref="J92:R92" si="17">SUM(J85:J91)</f>
        <v>0</v>
      </c>
      <c r="K92" s="42">
        <f t="shared" si="17"/>
        <v>0</v>
      </c>
      <c r="L92" s="42">
        <f t="shared" si="17"/>
        <v>0</v>
      </c>
      <c r="M92" s="51">
        <f t="shared" si="17"/>
        <v>0</v>
      </c>
      <c r="N92" s="42">
        <f t="shared" si="17"/>
        <v>0</v>
      </c>
      <c r="O92" s="42">
        <f t="shared" si="17"/>
        <v>0</v>
      </c>
      <c r="P92" s="42">
        <f t="shared" si="17"/>
        <v>0</v>
      </c>
      <c r="Q92" s="42">
        <f t="shared" si="17"/>
        <v>0</v>
      </c>
      <c r="R92" s="42">
        <f t="shared" si="17"/>
        <v>0</v>
      </c>
      <c r="S92" s="61"/>
    </row>
    <row r="93" spans="1:19" ht="18" customHeight="1" thickBot="1">
      <c r="A93" s="130" t="s">
        <v>23</v>
      </c>
      <c r="B93" s="126"/>
      <c r="C93" s="126"/>
      <c r="D93" s="126"/>
      <c r="E93" s="126"/>
      <c r="F93" s="126"/>
      <c r="G93" s="126"/>
      <c r="H93" s="126"/>
      <c r="I93" s="126"/>
      <c r="J93" s="130"/>
      <c r="K93" s="130"/>
      <c r="L93" s="130"/>
      <c r="M93" s="130"/>
      <c r="N93" s="130"/>
      <c r="O93" s="130"/>
      <c r="P93" s="130"/>
      <c r="Q93" s="130"/>
      <c r="R93" s="130"/>
      <c r="S93" s="130"/>
    </row>
    <row r="94" spans="1:19">
      <c r="A94" s="28"/>
      <c r="B94" s="13"/>
      <c r="C94" s="13"/>
      <c r="D94" s="13"/>
      <c r="E94" s="55"/>
      <c r="F94" s="57"/>
      <c r="G94" s="56"/>
      <c r="H94" s="38"/>
      <c r="I94" s="38"/>
      <c r="J94" s="45"/>
      <c r="K94" s="45"/>
      <c r="L94" s="45"/>
      <c r="M94" s="50">
        <f t="shared" ref="M94:M100" si="18">((0.25*J94)+K94+(0.25*L94))*G94</f>
        <v>0</v>
      </c>
      <c r="N94" s="45"/>
      <c r="O94" s="45"/>
      <c r="P94" s="45"/>
      <c r="Q94" s="45"/>
      <c r="R94" s="45"/>
      <c r="S94" s="60"/>
    </row>
    <row r="95" spans="1:19">
      <c r="A95" s="27"/>
      <c r="B95" s="2"/>
      <c r="C95" s="2"/>
      <c r="D95" s="2"/>
      <c r="E95" s="57"/>
      <c r="F95" s="57"/>
      <c r="G95" s="56"/>
      <c r="H95" s="39"/>
      <c r="I95" s="39"/>
      <c r="J95" s="44"/>
      <c r="K95" s="44"/>
      <c r="L95" s="44"/>
      <c r="M95" s="50">
        <f t="shared" si="18"/>
        <v>0</v>
      </c>
      <c r="N95" s="44"/>
      <c r="O95" s="44"/>
      <c r="P95" s="44"/>
      <c r="Q95" s="44"/>
      <c r="R95" s="44"/>
      <c r="S95" s="60"/>
    </row>
    <row r="96" spans="1:19">
      <c r="A96" s="27"/>
      <c r="B96" s="2"/>
      <c r="C96" s="2"/>
      <c r="D96" s="2"/>
      <c r="E96" s="57"/>
      <c r="F96" s="57"/>
      <c r="G96" s="56"/>
      <c r="H96" s="39"/>
      <c r="I96" s="39"/>
      <c r="J96" s="44"/>
      <c r="K96" s="44"/>
      <c r="L96" s="44"/>
      <c r="M96" s="50">
        <f t="shared" si="18"/>
        <v>0</v>
      </c>
      <c r="N96" s="44"/>
      <c r="O96" s="44"/>
      <c r="P96" s="44"/>
      <c r="Q96" s="44"/>
      <c r="R96" s="44"/>
      <c r="S96" s="60"/>
    </row>
    <row r="97" spans="1:19">
      <c r="A97" s="27"/>
      <c r="B97" s="2"/>
      <c r="C97" s="2"/>
      <c r="D97" s="2"/>
      <c r="E97" s="57"/>
      <c r="F97" s="57"/>
      <c r="G97" s="56"/>
      <c r="H97" s="39"/>
      <c r="I97" s="39"/>
      <c r="J97" s="44"/>
      <c r="K97" s="44"/>
      <c r="L97" s="44"/>
      <c r="M97" s="50">
        <f t="shared" si="18"/>
        <v>0</v>
      </c>
      <c r="N97" s="44"/>
      <c r="O97" s="44"/>
      <c r="P97" s="44"/>
      <c r="Q97" s="44"/>
      <c r="R97" s="44"/>
      <c r="S97" s="60"/>
    </row>
    <row r="98" spans="1:19">
      <c r="A98" s="27"/>
      <c r="B98" s="2"/>
      <c r="C98" s="2"/>
      <c r="D98" s="2"/>
      <c r="E98" s="57"/>
      <c r="F98" s="57"/>
      <c r="G98" s="56"/>
      <c r="H98" s="39"/>
      <c r="I98" s="39"/>
      <c r="J98" s="44"/>
      <c r="K98" s="44"/>
      <c r="L98" s="44"/>
      <c r="M98" s="50">
        <f t="shared" si="18"/>
        <v>0</v>
      </c>
      <c r="N98" s="44"/>
      <c r="O98" s="44"/>
      <c r="P98" s="44"/>
      <c r="Q98" s="44"/>
      <c r="R98" s="44"/>
      <c r="S98" s="60"/>
    </row>
    <row r="99" spans="1:19">
      <c r="A99" s="27"/>
      <c r="B99" s="2"/>
      <c r="C99" s="2"/>
      <c r="D99" s="2"/>
      <c r="E99" s="57"/>
      <c r="F99" s="57"/>
      <c r="G99" s="56"/>
      <c r="H99" s="39"/>
      <c r="I99" s="39"/>
      <c r="J99" s="44"/>
      <c r="K99" s="44"/>
      <c r="L99" s="44"/>
      <c r="M99" s="50">
        <f t="shared" si="18"/>
        <v>0</v>
      </c>
      <c r="N99" s="44"/>
      <c r="O99" s="44"/>
      <c r="P99" s="44"/>
      <c r="Q99" s="44"/>
      <c r="R99" s="44"/>
      <c r="S99" s="60"/>
    </row>
    <row r="100" spans="1:19">
      <c r="A100" s="27"/>
      <c r="B100" s="2"/>
      <c r="C100" s="2"/>
      <c r="D100" s="2"/>
      <c r="E100" s="57"/>
      <c r="F100" s="57"/>
      <c r="G100" s="56"/>
      <c r="H100" s="39"/>
      <c r="I100" s="39"/>
      <c r="J100" s="44"/>
      <c r="K100" s="44"/>
      <c r="L100" s="44"/>
      <c r="M100" s="50">
        <f t="shared" si="18"/>
        <v>0</v>
      </c>
      <c r="N100" s="44"/>
      <c r="O100" s="44"/>
      <c r="P100" s="44"/>
      <c r="Q100" s="44"/>
      <c r="R100" s="44"/>
      <c r="S100" s="60"/>
    </row>
    <row r="101" spans="1:19" s="1" customFormat="1">
      <c r="A101" s="25">
        <f>SUM(A94:A100)</f>
        <v>0</v>
      </c>
      <c r="B101" s="127" t="s">
        <v>14</v>
      </c>
      <c r="C101" s="128"/>
      <c r="D101" s="128"/>
      <c r="E101" s="128"/>
      <c r="F101" s="128"/>
      <c r="G101" s="128"/>
      <c r="H101" s="128"/>
      <c r="I101" s="129"/>
      <c r="J101" s="42">
        <f t="shared" ref="J101:R101" si="19">SUM(J94:J100)</f>
        <v>0</v>
      </c>
      <c r="K101" s="42">
        <f t="shared" si="19"/>
        <v>0</v>
      </c>
      <c r="L101" s="42">
        <f t="shared" si="19"/>
        <v>0</v>
      </c>
      <c r="M101" s="51">
        <f t="shared" si="19"/>
        <v>0</v>
      </c>
      <c r="N101" s="42">
        <f t="shared" si="19"/>
        <v>0</v>
      </c>
      <c r="O101" s="42">
        <f t="shared" si="19"/>
        <v>0</v>
      </c>
      <c r="P101" s="42">
        <f t="shared" si="19"/>
        <v>0</v>
      </c>
      <c r="Q101" s="42">
        <f t="shared" si="19"/>
        <v>0</v>
      </c>
      <c r="R101" s="42">
        <f t="shared" si="19"/>
        <v>0</v>
      </c>
      <c r="S101" s="61"/>
    </row>
    <row r="102" spans="1:19" ht="18" customHeight="1" thickBot="1">
      <c r="A102" s="130" t="s">
        <v>24</v>
      </c>
      <c r="B102" s="126"/>
      <c r="C102" s="126"/>
      <c r="D102" s="126"/>
      <c r="E102" s="126"/>
      <c r="F102" s="126"/>
      <c r="G102" s="126"/>
      <c r="H102" s="126"/>
      <c r="I102" s="126"/>
      <c r="J102" s="130"/>
      <c r="K102" s="130"/>
      <c r="L102" s="130"/>
      <c r="M102" s="130"/>
      <c r="N102" s="130"/>
      <c r="O102" s="130"/>
      <c r="P102" s="130"/>
      <c r="Q102" s="130"/>
      <c r="R102" s="130"/>
      <c r="S102" s="130"/>
    </row>
    <row r="103" spans="1:19">
      <c r="A103" s="28"/>
      <c r="B103" s="14"/>
      <c r="C103" s="13"/>
      <c r="D103" s="13"/>
      <c r="E103" s="55"/>
      <c r="F103" s="57"/>
      <c r="G103" s="56"/>
      <c r="H103" s="38"/>
      <c r="I103" s="38"/>
      <c r="J103" s="45"/>
      <c r="K103" s="45"/>
      <c r="L103" s="45"/>
      <c r="M103" s="50">
        <f t="shared" ref="M103:M109" si="20">((0.25*J103)+K103+(0.25*L103))*G103</f>
        <v>0</v>
      </c>
      <c r="N103" s="45"/>
      <c r="O103" s="45"/>
      <c r="P103" s="45"/>
      <c r="Q103" s="45"/>
      <c r="R103" s="45"/>
      <c r="S103" s="60"/>
    </row>
    <row r="104" spans="1:19">
      <c r="A104" s="27"/>
      <c r="B104" s="15"/>
      <c r="C104" s="2"/>
      <c r="D104" s="2"/>
      <c r="E104" s="57"/>
      <c r="F104" s="57"/>
      <c r="G104" s="56"/>
      <c r="H104" s="39"/>
      <c r="I104" s="39"/>
      <c r="J104" s="44"/>
      <c r="K104" s="44"/>
      <c r="L104" s="44"/>
      <c r="M104" s="50">
        <f t="shared" si="20"/>
        <v>0</v>
      </c>
      <c r="N104" s="44"/>
      <c r="O104" s="44"/>
      <c r="P104" s="44"/>
      <c r="Q104" s="44"/>
      <c r="R104" s="44"/>
      <c r="S104" s="60"/>
    </row>
    <row r="105" spans="1:19">
      <c r="A105" s="27"/>
      <c r="B105" s="15"/>
      <c r="C105" s="2"/>
      <c r="D105" s="2"/>
      <c r="E105" s="57"/>
      <c r="F105" s="57"/>
      <c r="G105" s="56"/>
      <c r="H105" s="39"/>
      <c r="I105" s="39"/>
      <c r="J105" s="44"/>
      <c r="K105" s="44"/>
      <c r="L105" s="44"/>
      <c r="M105" s="50">
        <f t="shared" si="20"/>
        <v>0</v>
      </c>
      <c r="N105" s="44"/>
      <c r="O105" s="44"/>
      <c r="P105" s="44"/>
      <c r="Q105" s="44"/>
      <c r="R105" s="44"/>
      <c r="S105" s="60"/>
    </row>
    <row r="106" spans="1:19">
      <c r="A106" s="27"/>
      <c r="B106" s="15"/>
      <c r="C106" s="2"/>
      <c r="D106" s="2"/>
      <c r="E106" s="57"/>
      <c r="F106" s="57"/>
      <c r="G106" s="56"/>
      <c r="H106" s="39"/>
      <c r="I106" s="39"/>
      <c r="J106" s="44"/>
      <c r="K106" s="44"/>
      <c r="L106" s="44"/>
      <c r="M106" s="50">
        <f t="shared" si="20"/>
        <v>0</v>
      </c>
      <c r="N106" s="44"/>
      <c r="O106" s="44"/>
      <c r="P106" s="44"/>
      <c r="Q106" s="44"/>
      <c r="R106" s="44"/>
      <c r="S106" s="60"/>
    </row>
    <row r="107" spans="1:19">
      <c r="A107" s="27"/>
      <c r="B107" s="15"/>
      <c r="C107" s="2"/>
      <c r="D107" s="2"/>
      <c r="E107" s="57"/>
      <c r="F107" s="57"/>
      <c r="G107" s="56"/>
      <c r="H107" s="39"/>
      <c r="I107" s="39"/>
      <c r="J107" s="44"/>
      <c r="K107" s="44"/>
      <c r="L107" s="44"/>
      <c r="M107" s="50">
        <f t="shared" si="20"/>
        <v>0</v>
      </c>
      <c r="N107" s="44"/>
      <c r="O107" s="44"/>
      <c r="P107" s="44"/>
      <c r="Q107" s="44"/>
      <c r="R107" s="44"/>
      <c r="S107" s="60"/>
    </row>
    <row r="108" spans="1:19">
      <c r="A108" s="27"/>
      <c r="B108" s="15"/>
      <c r="C108" s="2"/>
      <c r="D108" s="2"/>
      <c r="E108" s="57"/>
      <c r="F108" s="57"/>
      <c r="G108" s="56"/>
      <c r="H108" s="39"/>
      <c r="I108" s="39"/>
      <c r="J108" s="44"/>
      <c r="K108" s="44"/>
      <c r="L108" s="44"/>
      <c r="M108" s="50">
        <f t="shared" si="20"/>
        <v>0</v>
      </c>
      <c r="N108" s="44"/>
      <c r="O108" s="44"/>
      <c r="P108" s="44"/>
      <c r="Q108" s="44"/>
      <c r="R108" s="44"/>
      <c r="S108" s="60"/>
    </row>
    <row r="109" spans="1:19">
      <c r="A109" s="27"/>
      <c r="B109" s="15"/>
      <c r="C109" s="2"/>
      <c r="D109" s="2"/>
      <c r="E109" s="57"/>
      <c r="F109" s="57"/>
      <c r="G109" s="56"/>
      <c r="H109" s="39"/>
      <c r="I109" s="39"/>
      <c r="J109" s="44"/>
      <c r="K109" s="44"/>
      <c r="L109" s="44"/>
      <c r="M109" s="50">
        <f t="shared" si="20"/>
        <v>0</v>
      </c>
      <c r="N109" s="44"/>
      <c r="O109" s="44"/>
      <c r="P109" s="44"/>
      <c r="Q109" s="44"/>
      <c r="R109" s="44"/>
      <c r="S109" s="60"/>
    </row>
    <row r="110" spans="1:19" s="1" customFormat="1">
      <c r="A110" s="25">
        <f>SUM(A103:A109)</f>
        <v>0</v>
      </c>
      <c r="B110" s="127" t="s">
        <v>14</v>
      </c>
      <c r="C110" s="128"/>
      <c r="D110" s="128"/>
      <c r="E110" s="128"/>
      <c r="F110" s="128"/>
      <c r="G110" s="128"/>
      <c r="H110" s="128"/>
      <c r="I110" s="129"/>
      <c r="J110" s="42">
        <f t="shared" ref="J110:R110" si="21">SUM(J103:J109)</f>
        <v>0</v>
      </c>
      <c r="K110" s="42">
        <f t="shared" si="21"/>
        <v>0</v>
      </c>
      <c r="L110" s="42">
        <f t="shared" si="21"/>
        <v>0</v>
      </c>
      <c r="M110" s="51">
        <f t="shared" si="21"/>
        <v>0</v>
      </c>
      <c r="N110" s="42">
        <f t="shared" si="21"/>
        <v>0</v>
      </c>
      <c r="O110" s="42">
        <f t="shared" si="21"/>
        <v>0</v>
      </c>
      <c r="P110" s="42">
        <f t="shared" si="21"/>
        <v>0</v>
      </c>
      <c r="Q110" s="42">
        <f t="shared" si="21"/>
        <v>0</v>
      </c>
      <c r="R110" s="42">
        <f t="shared" si="21"/>
        <v>0</v>
      </c>
      <c r="S110" s="61"/>
    </row>
    <row r="111" spans="1:19" ht="18" customHeight="1" thickBot="1">
      <c r="A111" s="130" t="s">
        <v>25</v>
      </c>
      <c r="B111" s="126"/>
      <c r="C111" s="126"/>
      <c r="D111" s="126"/>
      <c r="E111" s="126"/>
      <c r="F111" s="126"/>
      <c r="G111" s="126"/>
      <c r="H111" s="126"/>
      <c r="I111" s="126"/>
      <c r="J111" s="130"/>
      <c r="K111" s="130"/>
      <c r="L111" s="130"/>
      <c r="M111" s="130"/>
      <c r="N111" s="130"/>
      <c r="O111" s="130"/>
      <c r="P111" s="130"/>
      <c r="Q111" s="130"/>
      <c r="R111" s="130"/>
      <c r="S111" s="130"/>
    </row>
    <row r="112" spans="1:19">
      <c r="A112" s="28"/>
      <c r="B112" s="14"/>
      <c r="C112" s="13"/>
      <c r="D112" s="13"/>
      <c r="E112" s="55"/>
      <c r="F112" s="57"/>
      <c r="G112" s="56"/>
      <c r="H112" s="38"/>
      <c r="I112" s="38"/>
      <c r="J112" s="45"/>
      <c r="K112" s="45"/>
      <c r="L112" s="45"/>
      <c r="M112" s="50">
        <f t="shared" ref="M112:M118" si="22">((0.25*J112)+K112+(0.25*L112))*G112</f>
        <v>0</v>
      </c>
      <c r="N112" s="45"/>
      <c r="O112" s="45"/>
      <c r="P112" s="45"/>
      <c r="Q112" s="45"/>
      <c r="R112" s="45"/>
      <c r="S112" s="60"/>
    </row>
    <row r="113" spans="1:19">
      <c r="A113" s="27"/>
      <c r="B113" s="15"/>
      <c r="C113" s="2"/>
      <c r="D113" s="2"/>
      <c r="E113" s="57"/>
      <c r="F113" s="57"/>
      <c r="G113" s="56"/>
      <c r="H113" s="39"/>
      <c r="I113" s="39"/>
      <c r="J113" s="44"/>
      <c r="K113" s="44"/>
      <c r="L113" s="44"/>
      <c r="M113" s="50">
        <f t="shared" si="22"/>
        <v>0</v>
      </c>
      <c r="N113" s="44"/>
      <c r="O113" s="44"/>
      <c r="P113" s="44"/>
      <c r="Q113" s="44"/>
      <c r="R113" s="44"/>
      <c r="S113" s="60"/>
    </row>
    <row r="114" spans="1:19">
      <c r="A114" s="27"/>
      <c r="B114" s="15"/>
      <c r="C114" s="2"/>
      <c r="D114" s="2"/>
      <c r="E114" s="57"/>
      <c r="F114" s="57"/>
      <c r="G114" s="56"/>
      <c r="H114" s="39"/>
      <c r="I114" s="39"/>
      <c r="J114" s="68"/>
      <c r="K114" s="44"/>
      <c r="L114" s="44"/>
      <c r="M114" s="50">
        <f t="shared" si="22"/>
        <v>0</v>
      </c>
      <c r="N114" s="44"/>
      <c r="O114" s="44"/>
      <c r="P114" s="44"/>
      <c r="Q114" s="44"/>
      <c r="R114" s="44"/>
      <c r="S114" s="60"/>
    </row>
    <row r="115" spans="1:19">
      <c r="A115" s="27"/>
      <c r="B115" s="15"/>
      <c r="C115" s="2"/>
      <c r="D115" s="2"/>
      <c r="E115" s="57"/>
      <c r="F115" s="57"/>
      <c r="G115" s="56"/>
      <c r="H115" s="39"/>
      <c r="I115" s="39"/>
      <c r="J115" s="44"/>
      <c r="K115" s="44"/>
      <c r="L115" s="44"/>
      <c r="M115" s="50">
        <f t="shared" si="22"/>
        <v>0</v>
      </c>
      <c r="N115" s="44"/>
      <c r="O115" s="44"/>
      <c r="P115" s="44"/>
      <c r="Q115" s="44"/>
      <c r="R115" s="44"/>
      <c r="S115" s="60"/>
    </row>
    <row r="116" spans="1:19">
      <c r="A116" s="27"/>
      <c r="B116" s="15"/>
      <c r="C116" s="2"/>
      <c r="D116" s="2"/>
      <c r="E116" s="57"/>
      <c r="F116" s="57"/>
      <c r="G116" s="56"/>
      <c r="H116" s="39"/>
      <c r="I116" s="39"/>
      <c r="J116" s="44"/>
      <c r="K116" s="44"/>
      <c r="L116" s="44"/>
      <c r="M116" s="50">
        <f t="shared" si="22"/>
        <v>0</v>
      </c>
      <c r="N116" s="44"/>
      <c r="O116" s="44"/>
      <c r="P116" s="44"/>
      <c r="Q116" s="44"/>
      <c r="R116" s="44"/>
      <c r="S116" s="60"/>
    </row>
    <row r="117" spans="1:19">
      <c r="A117" s="27"/>
      <c r="B117" s="15"/>
      <c r="C117" s="2"/>
      <c r="D117" s="2"/>
      <c r="E117" s="57"/>
      <c r="F117" s="57"/>
      <c r="G117" s="56"/>
      <c r="H117" s="39"/>
      <c r="I117" s="39"/>
      <c r="J117" s="44"/>
      <c r="K117" s="44"/>
      <c r="L117" s="44"/>
      <c r="M117" s="50">
        <f t="shared" si="22"/>
        <v>0</v>
      </c>
      <c r="N117" s="44"/>
      <c r="O117" s="44"/>
      <c r="P117" s="44"/>
      <c r="Q117" s="44"/>
      <c r="R117" s="44"/>
      <c r="S117" s="60"/>
    </row>
    <row r="118" spans="1:19">
      <c r="A118" s="27"/>
      <c r="B118" s="15"/>
      <c r="C118" s="2"/>
      <c r="D118" s="2"/>
      <c r="E118" s="57"/>
      <c r="F118" s="57"/>
      <c r="G118" s="56"/>
      <c r="H118" s="39"/>
      <c r="I118" s="39"/>
      <c r="J118" s="44"/>
      <c r="K118" s="44"/>
      <c r="L118" s="44"/>
      <c r="M118" s="50">
        <f t="shared" si="22"/>
        <v>0</v>
      </c>
      <c r="N118" s="44"/>
      <c r="O118" s="44"/>
      <c r="P118" s="44"/>
      <c r="Q118" s="44"/>
      <c r="R118" s="44"/>
      <c r="S118" s="60"/>
    </row>
    <row r="119" spans="1:19" s="1" customFormat="1">
      <c r="A119" s="25">
        <f>SUM(A112:A118)</f>
        <v>0</v>
      </c>
      <c r="B119" s="127" t="s">
        <v>14</v>
      </c>
      <c r="C119" s="128"/>
      <c r="D119" s="128"/>
      <c r="E119" s="128"/>
      <c r="F119" s="128"/>
      <c r="G119" s="128"/>
      <c r="H119" s="128"/>
      <c r="I119" s="129"/>
      <c r="J119" s="42">
        <f t="shared" ref="J119:R119" si="23">SUM(J112:J118)</f>
        <v>0</v>
      </c>
      <c r="K119" s="42">
        <f t="shared" si="23"/>
        <v>0</v>
      </c>
      <c r="L119" s="42">
        <f t="shared" si="23"/>
        <v>0</v>
      </c>
      <c r="M119" s="51">
        <f t="shared" si="23"/>
        <v>0</v>
      </c>
      <c r="N119" s="42">
        <f t="shared" si="23"/>
        <v>0</v>
      </c>
      <c r="O119" s="42">
        <f t="shared" si="23"/>
        <v>0</v>
      </c>
      <c r="P119" s="42">
        <f t="shared" si="23"/>
        <v>0</v>
      </c>
      <c r="Q119" s="42">
        <f t="shared" si="23"/>
        <v>0</v>
      </c>
      <c r="R119" s="42">
        <f t="shared" si="23"/>
        <v>0</v>
      </c>
      <c r="S119" s="62"/>
    </row>
    <row r="120" spans="1:19" ht="16" thickBot="1">
      <c r="A120" s="3"/>
      <c r="B120" s="4"/>
      <c r="C120" s="3"/>
      <c r="D120" s="3"/>
      <c r="E120" s="58"/>
      <c r="F120" s="58"/>
      <c r="G120" s="58"/>
      <c r="H120" s="34"/>
      <c r="I120" s="34"/>
      <c r="J120" s="34"/>
      <c r="K120" s="34"/>
      <c r="L120" s="34"/>
      <c r="M120" s="52"/>
      <c r="N120" s="34"/>
      <c r="O120" s="67"/>
      <c r="P120" s="67"/>
      <c r="Q120" s="67"/>
      <c r="R120" s="67"/>
      <c r="S120" s="63"/>
    </row>
    <row r="121" spans="1:19" s="1" customFormat="1" ht="16" thickBot="1">
      <c r="A121" s="70">
        <f t="shared" ref="A121" si="24">SUM(A119,A110,A101,A92,A83,A74,A65,A56,A47,A38,A29,A20)</f>
        <v>0</v>
      </c>
      <c r="B121" s="131" t="s">
        <v>26</v>
      </c>
      <c r="C121" s="131"/>
      <c r="D121" s="131"/>
      <c r="E121" s="131"/>
      <c r="F121" s="131"/>
      <c r="G121" s="131"/>
      <c r="H121" s="131"/>
      <c r="I121" s="131"/>
      <c r="J121" s="46">
        <f t="shared" ref="J121:Q121" si="25">SUM(J119,J110,J101,J92,J83,J74,J65,J56,J47,J38,J29,J20)</f>
        <v>0</v>
      </c>
      <c r="K121" s="46">
        <f t="shared" si="25"/>
        <v>0</v>
      </c>
      <c r="L121" s="46">
        <f t="shared" si="25"/>
        <v>0</v>
      </c>
      <c r="M121" s="53">
        <f t="shared" si="25"/>
        <v>0</v>
      </c>
      <c r="N121" s="46">
        <f t="shared" si="25"/>
        <v>0</v>
      </c>
      <c r="O121" s="46">
        <f t="shared" si="25"/>
        <v>0</v>
      </c>
      <c r="P121" s="46">
        <f t="shared" si="25"/>
        <v>0</v>
      </c>
      <c r="Q121" s="46">
        <f t="shared" si="25"/>
        <v>0</v>
      </c>
      <c r="R121" s="46">
        <f>SUM(R119,R110,R101,R92,R83,R74,R65,R56,R47,R38,R29,R20)</f>
        <v>0</v>
      </c>
      <c r="S121" s="64"/>
    </row>
    <row r="122" spans="1:19">
      <c r="B122" s="132"/>
      <c r="C122" s="132"/>
      <c r="D122" s="132"/>
      <c r="E122" s="132"/>
      <c r="F122" s="132"/>
      <c r="G122" s="132"/>
      <c r="H122" s="132"/>
      <c r="I122" s="132"/>
      <c r="J122" s="132"/>
      <c r="K122" s="132"/>
      <c r="L122" s="132"/>
      <c r="M122" s="132"/>
      <c r="N122" s="132"/>
      <c r="O122" s="132"/>
      <c r="P122" s="132"/>
      <c r="Q122" s="132"/>
      <c r="R122" s="132"/>
      <c r="S122" s="132"/>
    </row>
    <row r="123" spans="1:19">
      <c r="B123" s="133"/>
      <c r="C123" s="133"/>
      <c r="D123" s="133"/>
      <c r="E123" s="133"/>
      <c r="F123" s="133"/>
      <c r="G123" s="133"/>
      <c r="H123" s="133"/>
      <c r="I123" s="133"/>
      <c r="J123" s="133"/>
      <c r="K123" s="133"/>
      <c r="L123" s="133"/>
      <c r="M123" s="133"/>
      <c r="N123" s="133"/>
      <c r="O123" s="133"/>
      <c r="P123" s="133"/>
      <c r="Q123" s="133"/>
      <c r="R123" s="133"/>
      <c r="S123" s="133"/>
    </row>
    <row r="124" spans="1:19">
      <c r="B124" s="133"/>
      <c r="C124" s="133"/>
      <c r="D124" s="133"/>
      <c r="E124" s="133"/>
      <c r="F124" s="133"/>
      <c r="G124" s="133"/>
      <c r="H124" s="133"/>
      <c r="I124" s="133"/>
      <c r="J124" s="133"/>
      <c r="K124" s="133"/>
      <c r="L124" s="133"/>
      <c r="M124" s="133"/>
      <c r="N124" s="133"/>
      <c r="O124" s="133"/>
      <c r="P124" s="133"/>
      <c r="Q124" s="133"/>
      <c r="R124" s="133"/>
      <c r="S124" s="133"/>
    </row>
    <row r="125" spans="1:19">
      <c r="B125" s="133"/>
      <c r="C125" s="133"/>
      <c r="D125" s="133"/>
      <c r="E125" s="133"/>
      <c r="F125" s="133"/>
      <c r="G125" s="133"/>
      <c r="H125" s="133"/>
      <c r="I125" s="133"/>
      <c r="J125" s="133"/>
      <c r="K125" s="133"/>
      <c r="L125" s="133"/>
      <c r="M125" s="133"/>
      <c r="N125" s="133"/>
      <c r="O125" s="133"/>
      <c r="P125" s="133"/>
      <c r="Q125" s="133"/>
      <c r="R125" s="133"/>
      <c r="S125" s="133"/>
    </row>
    <row r="126" spans="1:19">
      <c r="B126" s="133"/>
      <c r="C126" s="133"/>
      <c r="D126" s="133"/>
      <c r="E126" s="133"/>
      <c r="F126" s="133"/>
      <c r="G126" s="133"/>
      <c r="H126" s="133"/>
      <c r="I126" s="133"/>
      <c r="J126" s="133"/>
      <c r="K126" s="133"/>
      <c r="L126" s="133"/>
      <c r="M126" s="133"/>
      <c r="N126" s="133"/>
      <c r="O126" s="133"/>
      <c r="P126" s="133"/>
      <c r="Q126" s="133"/>
      <c r="R126" s="133"/>
      <c r="S126" s="133"/>
    </row>
    <row r="127" spans="1:19">
      <c r="B127" s="133"/>
      <c r="C127" s="133"/>
      <c r="D127" s="133"/>
      <c r="E127" s="133"/>
      <c r="F127" s="133"/>
      <c r="G127" s="133"/>
      <c r="H127" s="133"/>
      <c r="I127" s="133"/>
      <c r="J127" s="133"/>
      <c r="K127" s="133"/>
      <c r="L127" s="133"/>
      <c r="M127" s="133"/>
      <c r="N127" s="133"/>
      <c r="O127" s="133"/>
      <c r="P127" s="133"/>
      <c r="Q127" s="133"/>
      <c r="R127" s="133"/>
      <c r="S127" s="133"/>
    </row>
    <row r="128" spans="1:19">
      <c r="B128" s="133"/>
      <c r="C128" s="133"/>
      <c r="D128" s="133"/>
      <c r="E128" s="133"/>
      <c r="F128" s="133"/>
      <c r="G128" s="133"/>
      <c r="H128" s="133"/>
      <c r="I128" s="133"/>
      <c r="J128" s="133"/>
      <c r="K128" s="133"/>
      <c r="L128" s="133"/>
      <c r="M128" s="133"/>
      <c r="N128" s="133"/>
      <c r="O128" s="133"/>
      <c r="P128" s="133"/>
      <c r="Q128" s="133"/>
      <c r="R128" s="133"/>
      <c r="S128" s="133"/>
    </row>
    <row r="129" spans="2:19">
      <c r="B129" s="133"/>
      <c r="C129" s="133"/>
      <c r="D129" s="133"/>
      <c r="E129" s="133"/>
      <c r="F129" s="133"/>
      <c r="G129" s="133"/>
      <c r="H129" s="133"/>
      <c r="I129" s="133"/>
      <c r="J129" s="133"/>
      <c r="K129" s="133"/>
      <c r="L129" s="133"/>
      <c r="M129" s="133"/>
      <c r="N129" s="133"/>
      <c r="O129" s="133"/>
      <c r="P129" s="133"/>
      <c r="Q129" s="133"/>
      <c r="R129" s="133"/>
      <c r="S129" s="133"/>
    </row>
    <row r="130" spans="2:19">
      <c r="B130" s="133"/>
      <c r="C130" s="133"/>
      <c r="D130" s="133"/>
      <c r="E130" s="133"/>
      <c r="F130" s="133"/>
      <c r="G130" s="133"/>
      <c r="H130" s="133"/>
      <c r="I130" s="133"/>
      <c r="J130" s="133"/>
      <c r="K130" s="133"/>
      <c r="L130" s="133"/>
      <c r="M130" s="133"/>
      <c r="N130" s="133"/>
      <c r="O130" s="133"/>
      <c r="P130" s="133"/>
      <c r="Q130" s="133"/>
      <c r="R130" s="133"/>
      <c r="S130" s="133"/>
    </row>
    <row r="131" spans="2:19">
      <c r="B131" s="133"/>
      <c r="C131" s="133"/>
      <c r="D131" s="133"/>
      <c r="E131" s="133"/>
      <c r="F131" s="133"/>
      <c r="G131" s="133"/>
      <c r="H131" s="133"/>
      <c r="I131" s="133"/>
      <c r="J131" s="133"/>
      <c r="K131" s="133"/>
      <c r="L131" s="133"/>
      <c r="M131" s="133"/>
      <c r="N131" s="133"/>
      <c r="O131" s="133"/>
      <c r="P131" s="133"/>
      <c r="Q131" s="133"/>
      <c r="R131" s="133"/>
      <c r="S131" s="133"/>
    </row>
  </sheetData>
  <mergeCells count="35">
    <mergeCell ref="B121:I121"/>
    <mergeCell ref="B122:S131"/>
    <mergeCell ref="A111:S111"/>
    <mergeCell ref="A39:S39"/>
    <mergeCell ref="A30:S30"/>
    <mergeCell ref="B65:I65"/>
    <mergeCell ref="B74:I74"/>
    <mergeCell ref="B83:I83"/>
    <mergeCell ref="B92:I92"/>
    <mergeCell ref="B101:I101"/>
    <mergeCell ref="B110:I110"/>
    <mergeCell ref="B119:I119"/>
    <mergeCell ref="A93:S93"/>
    <mergeCell ref="A102:S102"/>
    <mergeCell ref="A75:S75"/>
    <mergeCell ref="A84:S84"/>
    <mergeCell ref="A12:S12"/>
    <mergeCell ref="B20:I20"/>
    <mergeCell ref="A48:S48"/>
    <mergeCell ref="A57:S57"/>
    <mergeCell ref="A66:S66"/>
    <mergeCell ref="A21:S21"/>
    <mergeCell ref="B29:I29"/>
    <mergeCell ref="B38:I38"/>
    <mergeCell ref="B47:I47"/>
    <mergeCell ref="B56:I56"/>
    <mergeCell ref="A1:A10"/>
    <mergeCell ref="R1:S10"/>
    <mergeCell ref="B1:F2"/>
    <mergeCell ref="E4:F5"/>
    <mergeCell ref="G3:H10"/>
    <mergeCell ref="G1:Q2"/>
    <mergeCell ref="B5:D5"/>
    <mergeCell ref="B6:F10"/>
    <mergeCell ref="I3:Q5"/>
  </mergeCells>
  <pageMargins left="0.7" right="0.7" top="0.75" bottom="0.75" header="0.3" footer="0.3"/>
  <pageSetup paperSize="9" scale="4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7FC557A-4BEC-4129-B274-50CAFA708BF0}">
          <x14:formula1>
            <xm:f>'REF - Production Types'!$B$3:$B$17</xm:f>
          </x14:formula1>
          <xm:sqref>E22:E28 E13:E19 E31:E37 E40:E46 E49:E55 E58:E64 E67:E73 E76:E82 E85:E91 E94:E100 E103:E109 E112:E118</xm:sqref>
        </x14:dataValidation>
        <x14:dataValidation type="list" allowBlank="1" showInputMessage="1" showErrorMessage="1" xr:uid="{EC8FF46C-EED4-4C3B-9FC0-CCD22960C4F5}">
          <x14:formula1>
            <xm:f>'REF - Categories'!$C$3:$C$5</xm:f>
          </x14:formula1>
          <xm:sqref>F22:F28 F112:F118 F94:F100 F85:F91 F76:F82 F67:F73 F58:F64 F49:F55 F40:F46 F31:F37 F13:F19 F103:F109</xm:sqref>
        </x14:dataValidation>
        <x14:dataValidation type="list" allowBlank="1" showInputMessage="1" showErrorMessage="1" xr:uid="{1088842A-CB7F-46CB-A898-A94EB47432B8}">
          <x14:formula1>
            <xm:f>'REF - Status'!$B$3:$B$9</xm:f>
          </x14:formula1>
          <xm:sqref>S13:S19 S22:S28 S31:S37 S40:S46 S49:S55 S58:S64 S67:S73 S76:S82 S85:S91 S94:S100 S103:S109 S112:S118</xm:sqref>
        </x14:dataValidation>
        <x14:dataValidation type="list" allowBlank="1" showInputMessage="1" showErrorMessage="1" xr:uid="{F65F6419-217B-4A5F-A1EC-C24984ECB3F8}">
          <x14:formula1>
            <xm:f>'REF - Budget Ranges'!$B$39:$B$64</xm:f>
          </x14:formula1>
          <xm:sqref>G13:G19 G22:G28 G31:G37 G40:G46 G49:G55 G58:G64 G67:G73 G76:G82 G85:G91 G94:G100 G103:G109 G112:G118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8722-190E-420B-A78A-214E73FF04EE}">
  <dimension ref="B1:B18"/>
  <sheetViews>
    <sheetView showGridLines="0" zoomScale="159" zoomScaleNormal="159" workbookViewId="0"/>
  </sheetViews>
  <sheetFormatPr defaultColWidth="8.83203125" defaultRowHeight="15.5"/>
  <cols>
    <col min="1" max="1" width="4.5" customWidth="1"/>
    <col min="2" max="2" width="53.6640625" bestFit="1" customWidth="1"/>
  </cols>
  <sheetData>
    <row r="1" spans="2:2" ht="96" customHeight="1"/>
    <row r="2" spans="2:2" ht="19" thickBot="1">
      <c r="B2" s="5" t="s">
        <v>27</v>
      </c>
    </row>
    <row r="3" spans="2:2">
      <c r="B3" s="7" t="s">
        <v>45</v>
      </c>
    </row>
    <row r="4" spans="2:2">
      <c r="B4" s="6" t="s">
        <v>44</v>
      </c>
    </row>
    <row r="5" spans="2:2">
      <c r="B5" s="8" t="s">
        <v>46</v>
      </c>
    </row>
    <row r="6" spans="2:2">
      <c r="B6" s="6" t="s">
        <v>47</v>
      </c>
    </row>
    <row r="7" spans="2:2">
      <c r="B7" s="6" t="s">
        <v>48</v>
      </c>
    </row>
    <row r="8" spans="2:2">
      <c r="B8" s="6" t="s">
        <v>49</v>
      </c>
    </row>
    <row r="9" spans="2:2">
      <c r="B9" s="8" t="s">
        <v>52</v>
      </c>
    </row>
    <row r="10" spans="2:2">
      <c r="B10" s="6" t="s">
        <v>28</v>
      </c>
    </row>
    <row r="11" spans="2:2">
      <c r="B11" s="6" t="s">
        <v>29</v>
      </c>
    </row>
    <row r="12" spans="2:2">
      <c r="B12" s="6" t="s">
        <v>30</v>
      </c>
    </row>
    <row r="13" spans="2:2">
      <c r="B13" s="6" t="s">
        <v>50</v>
      </c>
    </row>
    <row r="14" spans="2:2">
      <c r="B14" s="6" t="s">
        <v>51</v>
      </c>
    </row>
    <row r="15" spans="2:2">
      <c r="B15" s="6" t="s">
        <v>31</v>
      </c>
    </row>
    <row r="16" spans="2:2">
      <c r="B16" s="6" t="s">
        <v>32</v>
      </c>
    </row>
    <row r="17" spans="2:2">
      <c r="B17" s="6" t="s">
        <v>33</v>
      </c>
    </row>
    <row r="18" spans="2:2" ht="98"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58B9-9BE3-4229-AD27-041A6E26CD93}">
  <dimension ref="A1:R13"/>
  <sheetViews>
    <sheetView showGridLines="0" workbookViewId="0">
      <selection sqref="A1:A13"/>
    </sheetView>
  </sheetViews>
  <sheetFormatPr defaultColWidth="8.83203125" defaultRowHeight="15.5"/>
  <cols>
    <col min="2" max="2" width="4" customWidth="1"/>
    <col min="3" max="3" width="34.83203125" customWidth="1"/>
    <col min="4" max="4" width="73.1640625" customWidth="1"/>
  </cols>
  <sheetData>
    <row r="1" spans="1:18" ht="175" customHeight="1">
      <c r="A1" s="120"/>
      <c r="B1" s="120"/>
      <c r="C1" s="120"/>
      <c r="D1" s="120"/>
      <c r="E1" s="120"/>
      <c r="F1" s="120"/>
      <c r="G1" s="120"/>
      <c r="H1" s="120"/>
      <c r="I1" s="120"/>
      <c r="J1" s="120"/>
      <c r="K1" s="120"/>
      <c r="L1" s="120"/>
      <c r="M1" s="120"/>
      <c r="N1" s="120"/>
      <c r="O1" s="120"/>
      <c r="P1" s="120"/>
      <c r="Q1" s="120"/>
      <c r="R1" s="120"/>
    </row>
    <row r="2" spans="1:18" ht="61" customHeight="1" thickBot="1">
      <c r="A2" s="120"/>
      <c r="B2" s="134" t="s">
        <v>34</v>
      </c>
      <c r="C2" s="134"/>
      <c r="D2" s="134"/>
    </row>
    <row r="3" spans="1:18" ht="214" customHeight="1" thickBot="1">
      <c r="A3" s="120"/>
      <c r="B3" s="16">
        <v>1</v>
      </c>
      <c r="C3" s="16" t="s">
        <v>35</v>
      </c>
      <c r="D3" s="17" t="s">
        <v>42</v>
      </c>
    </row>
    <row r="4" spans="1:18" ht="172" customHeight="1" thickBot="1">
      <c r="A4" s="120"/>
      <c r="B4" s="18">
        <v>2</v>
      </c>
      <c r="C4" s="18" t="s">
        <v>36</v>
      </c>
      <c r="D4" s="19" t="s">
        <v>43</v>
      </c>
    </row>
    <row r="5" spans="1:18" ht="166" customHeight="1" thickBot="1">
      <c r="A5" s="120"/>
      <c r="B5" s="20">
        <v>3</v>
      </c>
      <c r="C5" s="21" t="s">
        <v>13</v>
      </c>
      <c r="D5" s="22" t="s">
        <v>37</v>
      </c>
    </row>
    <row r="6" spans="1:18">
      <c r="A6" s="120"/>
      <c r="B6" s="120"/>
      <c r="C6" s="120"/>
      <c r="D6" s="120"/>
    </row>
    <row r="7" spans="1:18">
      <c r="A7" s="120"/>
      <c r="B7" s="120"/>
      <c r="C7" s="120"/>
      <c r="D7" s="120"/>
    </row>
    <row r="8" spans="1:18">
      <c r="A8" s="120"/>
      <c r="B8" s="120"/>
      <c r="C8" s="120"/>
      <c r="D8" s="120"/>
    </row>
    <row r="9" spans="1:18">
      <c r="A9" s="120"/>
      <c r="B9" s="120"/>
      <c r="C9" s="120"/>
      <c r="D9" s="120"/>
    </row>
    <row r="10" spans="1:18">
      <c r="A10" s="120"/>
      <c r="B10" s="120"/>
      <c r="C10" s="120"/>
      <c r="D10" s="120"/>
    </row>
    <row r="11" spans="1:18">
      <c r="A11" s="120"/>
      <c r="B11" s="120"/>
      <c r="C11" s="120"/>
      <c r="D11" s="120"/>
    </row>
    <row r="12" spans="1:18">
      <c r="A12" s="120"/>
      <c r="B12" s="120"/>
      <c r="C12" s="120"/>
      <c r="D12" s="120"/>
    </row>
    <row r="13" spans="1:18">
      <c r="A13" s="120"/>
      <c r="B13" s="120"/>
      <c r="C13" s="120"/>
      <c r="D13" s="120"/>
    </row>
  </sheetData>
  <mergeCells count="4">
    <mergeCell ref="B1:R1"/>
    <mergeCell ref="B6:D13"/>
    <mergeCell ref="B2:D2"/>
    <mergeCell ref="A1:A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65707-346A-4496-9F56-C8B154D31C3C}">
  <dimension ref="A1:K65"/>
  <sheetViews>
    <sheetView showGridLines="0" workbookViewId="0">
      <selection sqref="A1:A29"/>
    </sheetView>
  </sheetViews>
  <sheetFormatPr defaultColWidth="8.83203125" defaultRowHeight="15.5"/>
  <cols>
    <col min="2" max="2" width="30.83203125" customWidth="1"/>
    <col min="3" max="3" width="26.6640625" customWidth="1"/>
    <col min="4" max="4" width="31.33203125" customWidth="1"/>
    <col min="5" max="5" width="28.1640625" customWidth="1"/>
    <col min="6" max="6" width="23.5" customWidth="1"/>
  </cols>
  <sheetData>
    <row r="1" spans="1:11" ht="149" customHeight="1">
      <c r="A1" s="122"/>
      <c r="B1" s="9"/>
      <c r="C1" s="122"/>
      <c r="D1" s="122"/>
      <c r="E1" s="122"/>
      <c r="F1" s="122"/>
      <c r="G1" s="122"/>
      <c r="H1" s="122"/>
      <c r="I1" s="122"/>
      <c r="J1" s="122"/>
      <c r="K1" s="122"/>
    </row>
    <row r="2" spans="1:11" ht="33.5">
      <c r="A2" s="122"/>
      <c r="B2" s="10" t="s">
        <v>38</v>
      </c>
      <c r="C2" s="122"/>
      <c r="D2" s="122"/>
      <c r="E2" s="122"/>
      <c r="F2" s="122"/>
      <c r="G2" s="122"/>
      <c r="H2" s="122"/>
      <c r="I2" s="122"/>
      <c r="J2" s="122"/>
      <c r="K2" s="122"/>
    </row>
    <row r="3" spans="1:11" ht="21" customHeight="1" thickBot="1">
      <c r="A3" s="122"/>
      <c r="B3" s="137"/>
      <c r="C3" s="138"/>
      <c r="D3" s="138"/>
      <c r="E3" s="138"/>
      <c r="F3" s="138"/>
      <c r="G3" s="122"/>
      <c r="H3" s="122"/>
      <c r="I3" s="122"/>
      <c r="J3" s="122"/>
      <c r="K3" s="122"/>
    </row>
    <row r="4" spans="1:11" ht="37.5" thickBot="1">
      <c r="A4" s="122"/>
      <c r="B4" s="92" t="s">
        <v>73</v>
      </c>
      <c r="C4" s="93" t="s">
        <v>69</v>
      </c>
      <c r="D4" s="94" t="s">
        <v>70</v>
      </c>
      <c r="E4" s="95" t="s">
        <v>71</v>
      </c>
      <c r="F4" s="93" t="s">
        <v>72</v>
      </c>
      <c r="G4" s="122"/>
      <c r="H4" s="122"/>
      <c r="I4" s="122"/>
      <c r="J4" s="122"/>
      <c r="K4" s="122"/>
    </row>
    <row r="5" spans="1:11" ht="27" customHeight="1">
      <c r="A5" s="122"/>
      <c r="B5" s="77" t="s">
        <v>74</v>
      </c>
      <c r="C5" s="79" t="s">
        <v>35</v>
      </c>
      <c r="D5" s="78" t="s">
        <v>75</v>
      </c>
      <c r="E5" s="85" t="s">
        <v>78</v>
      </c>
      <c r="F5" s="74">
        <v>108000</v>
      </c>
      <c r="G5" s="122"/>
      <c r="H5" s="122"/>
      <c r="I5" s="122"/>
      <c r="J5" s="122"/>
      <c r="K5" s="122"/>
    </row>
    <row r="6" spans="1:11" ht="26">
      <c r="A6" s="122"/>
      <c r="B6" s="72"/>
      <c r="C6" s="80"/>
      <c r="D6" s="83" t="s">
        <v>76</v>
      </c>
      <c r="E6" s="84" t="s">
        <v>79</v>
      </c>
      <c r="F6" s="82">
        <v>37900</v>
      </c>
      <c r="G6" s="122"/>
      <c r="H6" s="122"/>
      <c r="I6" s="122"/>
      <c r="J6" s="122"/>
      <c r="K6" s="122"/>
    </row>
    <row r="7" spans="1:11" ht="26">
      <c r="A7" s="122"/>
      <c r="B7" s="72"/>
      <c r="C7" s="81"/>
      <c r="D7" s="78" t="s">
        <v>77</v>
      </c>
      <c r="E7" s="85" t="s">
        <v>80</v>
      </c>
      <c r="F7" s="74">
        <v>8000</v>
      </c>
      <c r="G7" s="122"/>
      <c r="H7" s="122"/>
      <c r="I7" s="122"/>
      <c r="J7" s="122"/>
      <c r="K7" s="122"/>
    </row>
    <row r="8" spans="1:11" ht="26">
      <c r="A8" s="122"/>
      <c r="B8" s="72"/>
      <c r="C8" s="79" t="s">
        <v>36</v>
      </c>
      <c r="D8" s="83" t="s">
        <v>75</v>
      </c>
      <c r="E8" s="84" t="s">
        <v>81</v>
      </c>
      <c r="F8" s="82">
        <v>256000</v>
      </c>
      <c r="G8" s="122"/>
      <c r="H8" s="122"/>
      <c r="I8" s="122"/>
      <c r="J8" s="122"/>
      <c r="K8" s="122"/>
    </row>
    <row r="9" spans="1:11" ht="26">
      <c r="A9" s="122"/>
      <c r="B9" s="72"/>
      <c r="C9" s="80"/>
      <c r="D9" s="83" t="s">
        <v>76</v>
      </c>
      <c r="E9" s="84" t="s">
        <v>82</v>
      </c>
      <c r="F9" s="82">
        <v>90000</v>
      </c>
      <c r="G9" s="122"/>
      <c r="H9" s="122"/>
      <c r="I9" s="122"/>
      <c r="J9" s="122"/>
      <c r="K9" s="122"/>
    </row>
    <row r="10" spans="1:11" ht="26">
      <c r="A10" s="122"/>
      <c r="B10" s="72"/>
      <c r="C10" s="81"/>
      <c r="D10" s="78" t="s">
        <v>77</v>
      </c>
      <c r="E10" s="85" t="s">
        <v>83</v>
      </c>
      <c r="F10" s="74">
        <v>13000</v>
      </c>
      <c r="G10" s="122"/>
      <c r="H10" s="122"/>
      <c r="I10" s="122"/>
      <c r="J10" s="122"/>
      <c r="K10" s="122"/>
    </row>
    <row r="11" spans="1:11" ht="26">
      <c r="A11" s="122"/>
      <c r="B11" s="72"/>
      <c r="C11" s="79" t="s">
        <v>13</v>
      </c>
      <c r="D11" s="83" t="s">
        <v>75</v>
      </c>
      <c r="E11" s="84" t="s">
        <v>84</v>
      </c>
      <c r="F11" s="82">
        <v>187000</v>
      </c>
      <c r="G11" s="122"/>
      <c r="H11" s="122"/>
      <c r="I11" s="122"/>
      <c r="J11" s="122"/>
      <c r="K11" s="122"/>
    </row>
    <row r="12" spans="1:11" ht="37">
      <c r="A12" s="122"/>
      <c r="B12" s="72"/>
      <c r="C12" s="80"/>
      <c r="D12" s="83" t="s">
        <v>76</v>
      </c>
      <c r="E12" s="86" t="s">
        <v>105</v>
      </c>
      <c r="F12" s="82">
        <v>66000</v>
      </c>
      <c r="G12" s="122"/>
      <c r="H12" s="122"/>
      <c r="I12" s="122"/>
      <c r="J12" s="122"/>
      <c r="K12" s="122"/>
    </row>
    <row r="13" spans="1:11" ht="26.5" thickBot="1">
      <c r="A13" s="122"/>
      <c r="B13" s="72"/>
      <c r="C13" s="80"/>
      <c r="D13" s="73" t="s">
        <v>77</v>
      </c>
      <c r="E13" s="96" t="s">
        <v>85</v>
      </c>
      <c r="F13" s="76">
        <v>11000</v>
      </c>
      <c r="G13" s="122"/>
      <c r="H13" s="122"/>
      <c r="I13" s="122"/>
      <c r="J13" s="122"/>
      <c r="K13" s="122"/>
    </row>
    <row r="14" spans="1:11" ht="18.5">
      <c r="A14" s="122"/>
      <c r="B14" s="97" t="s">
        <v>86</v>
      </c>
      <c r="C14" s="98" t="s">
        <v>35</v>
      </c>
      <c r="D14" s="115" t="s">
        <v>87</v>
      </c>
      <c r="E14" s="109" t="s">
        <v>90</v>
      </c>
      <c r="F14" s="101">
        <v>29000</v>
      </c>
      <c r="G14" s="122"/>
      <c r="H14" s="122"/>
      <c r="I14" s="122"/>
      <c r="J14" s="122"/>
      <c r="K14" s="122"/>
    </row>
    <row r="15" spans="1:11" ht="26">
      <c r="A15" s="122"/>
      <c r="B15" s="72"/>
      <c r="D15" s="83" t="s">
        <v>88</v>
      </c>
      <c r="E15" s="84" t="s">
        <v>91</v>
      </c>
      <c r="F15" s="89">
        <v>14000</v>
      </c>
      <c r="G15" s="122"/>
      <c r="H15" s="122"/>
      <c r="I15" s="122"/>
      <c r="J15" s="122"/>
      <c r="K15" s="122"/>
    </row>
    <row r="16" spans="1:11" ht="26">
      <c r="A16" s="122"/>
      <c r="B16" s="72"/>
      <c r="C16" s="33"/>
      <c r="D16" s="83" t="s">
        <v>89</v>
      </c>
      <c r="E16" s="85" t="s">
        <v>92</v>
      </c>
      <c r="F16" s="89">
        <v>9000</v>
      </c>
      <c r="G16" s="122"/>
      <c r="H16" s="122"/>
      <c r="I16" s="122"/>
      <c r="J16" s="122"/>
      <c r="K16" s="122"/>
    </row>
    <row r="17" spans="1:11" ht="26">
      <c r="A17" s="122"/>
      <c r="B17" s="72"/>
      <c r="C17" s="79" t="s">
        <v>36</v>
      </c>
      <c r="D17" s="83" t="s">
        <v>87</v>
      </c>
      <c r="E17" s="84" t="s">
        <v>93</v>
      </c>
      <c r="F17" s="87">
        <v>80000</v>
      </c>
      <c r="G17" s="122"/>
      <c r="H17" s="122"/>
      <c r="I17" s="122"/>
      <c r="J17" s="122"/>
      <c r="K17" s="122"/>
    </row>
    <row r="18" spans="1:11" ht="26">
      <c r="A18" s="122"/>
      <c r="B18" s="72"/>
      <c r="D18" s="83" t="s">
        <v>88</v>
      </c>
      <c r="E18" s="84" t="s">
        <v>94</v>
      </c>
      <c r="F18" s="141">
        <v>61000</v>
      </c>
      <c r="G18" s="122"/>
      <c r="H18" s="122"/>
      <c r="I18" s="122"/>
      <c r="J18" s="122"/>
      <c r="K18" s="122"/>
    </row>
    <row r="19" spans="1:11" ht="26">
      <c r="A19" s="122"/>
      <c r="B19" s="72"/>
      <c r="C19" s="33"/>
      <c r="D19" s="83" t="s">
        <v>89</v>
      </c>
      <c r="E19" s="84" t="s">
        <v>95</v>
      </c>
      <c r="F19" s="89">
        <v>46000</v>
      </c>
      <c r="G19" s="122"/>
      <c r="H19" s="122"/>
      <c r="I19" s="122"/>
      <c r="J19" s="122"/>
      <c r="K19" s="122"/>
    </row>
    <row r="20" spans="1:11" ht="26">
      <c r="A20" s="122"/>
      <c r="B20" s="72"/>
      <c r="C20" s="79" t="s">
        <v>13</v>
      </c>
      <c r="D20" s="83" t="s">
        <v>87</v>
      </c>
      <c r="E20" s="84" t="s">
        <v>96</v>
      </c>
      <c r="F20" s="89">
        <v>35000</v>
      </c>
      <c r="G20" s="122"/>
      <c r="H20" s="122"/>
      <c r="I20" s="122"/>
      <c r="J20" s="122"/>
      <c r="K20" s="122"/>
    </row>
    <row r="21" spans="1:11" ht="26">
      <c r="A21" s="122"/>
      <c r="B21" s="72"/>
      <c r="D21" s="83" t="s">
        <v>88</v>
      </c>
      <c r="E21" s="84" t="s">
        <v>97</v>
      </c>
      <c r="F21" s="89">
        <v>18000</v>
      </c>
      <c r="G21" s="122"/>
      <c r="H21" s="122"/>
      <c r="I21" s="122"/>
      <c r="J21" s="122"/>
      <c r="K21" s="122"/>
    </row>
    <row r="22" spans="1:11" ht="37.5" thickBot="1">
      <c r="A22" s="122"/>
      <c r="B22" s="72"/>
      <c r="D22" s="73" t="s">
        <v>89</v>
      </c>
      <c r="E22" s="110" t="s">
        <v>98</v>
      </c>
      <c r="F22" s="99">
        <v>11000</v>
      </c>
      <c r="G22" s="122"/>
      <c r="H22" s="122"/>
      <c r="I22" s="122"/>
      <c r="J22" s="122"/>
      <c r="K22" s="122"/>
    </row>
    <row r="23" spans="1:11" ht="37">
      <c r="A23" s="122"/>
      <c r="B23" s="97" t="s">
        <v>99</v>
      </c>
      <c r="C23" s="100"/>
      <c r="D23" s="116" t="s">
        <v>100</v>
      </c>
      <c r="E23" s="111" t="s">
        <v>104</v>
      </c>
      <c r="F23" s="101">
        <v>20000</v>
      </c>
      <c r="G23" s="122"/>
      <c r="H23" s="122"/>
      <c r="I23" s="122"/>
      <c r="J23" s="122"/>
      <c r="K23" s="122"/>
    </row>
    <row r="24" spans="1:11" ht="26">
      <c r="A24" s="122"/>
      <c r="B24" s="72"/>
      <c r="C24" s="75"/>
      <c r="D24" s="73" t="s">
        <v>101</v>
      </c>
      <c r="E24" s="85" t="s">
        <v>106</v>
      </c>
      <c r="F24" s="87">
        <v>12000</v>
      </c>
      <c r="G24" s="122"/>
      <c r="H24" s="122"/>
      <c r="I24" s="122"/>
      <c r="J24" s="122"/>
      <c r="K24" s="122"/>
    </row>
    <row r="25" spans="1:11" ht="55.5">
      <c r="A25" s="122"/>
      <c r="B25" s="72"/>
      <c r="C25" s="90"/>
      <c r="D25" s="88" t="s">
        <v>102</v>
      </c>
      <c r="E25" s="112" t="s">
        <v>107</v>
      </c>
      <c r="F25" s="82">
        <v>4000</v>
      </c>
      <c r="G25" s="122"/>
      <c r="H25" s="122"/>
      <c r="I25" s="122"/>
      <c r="J25" s="122"/>
      <c r="K25" s="122"/>
    </row>
    <row r="26" spans="1:11" ht="25" customHeight="1" thickBot="1">
      <c r="A26" s="122"/>
      <c r="B26" s="72"/>
      <c r="C26" s="75"/>
      <c r="D26" s="73" t="s">
        <v>103</v>
      </c>
      <c r="E26" s="80"/>
      <c r="F26" s="102">
        <v>500</v>
      </c>
      <c r="G26" s="122"/>
      <c r="H26" s="122"/>
      <c r="I26" s="122"/>
      <c r="J26" s="122"/>
      <c r="K26" s="122"/>
    </row>
    <row r="27" spans="1:11" ht="23" customHeight="1">
      <c r="A27" s="122"/>
      <c r="B27" s="100" t="s">
        <v>108</v>
      </c>
      <c r="C27" s="100"/>
      <c r="D27" s="115" t="s">
        <v>109</v>
      </c>
      <c r="E27" s="113"/>
      <c r="F27" s="106">
        <v>25000</v>
      </c>
      <c r="G27" s="122"/>
      <c r="H27" s="122"/>
      <c r="I27" s="122"/>
      <c r="J27" s="122"/>
      <c r="K27" s="122"/>
    </row>
    <row r="28" spans="1:11" ht="25" customHeight="1" thickBot="1">
      <c r="A28" s="122"/>
      <c r="B28" s="91"/>
      <c r="C28" s="75"/>
      <c r="D28" s="73" t="s">
        <v>110</v>
      </c>
      <c r="E28" s="80"/>
      <c r="F28" s="76">
        <v>15000</v>
      </c>
      <c r="G28" s="122"/>
      <c r="H28" s="122"/>
      <c r="I28" s="122"/>
      <c r="J28" s="122"/>
      <c r="K28" s="122"/>
    </row>
    <row r="29" spans="1:11" ht="25" customHeight="1" thickBot="1">
      <c r="A29" s="122"/>
      <c r="B29" s="103" t="s">
        <v>111</v>
      </c>
      <c r="C29" s="104"/>
      <c r="D29" s="117"/>
      <c r="E29" s="114"/>
      <c r="F29" s="107">
        <v>2500</v>
      </c>
      <c r="G29" s="122"/>
      <c r="H29" s="122"/>
      <c r="I29" s="122"/>
      <c r="J29" s="122"/>
      <c r="K29" s="122"/>
    </row>
    <row r="30" spans="1:11" ht="25" customHeight="1" thickBot="1">
      <c r="B30" s="103" t="s">
        <v>112</v>
      </c>
      <c r="C30" s="105"/>
      <c r="D30" s="108"/>
      <c r="E30" s="114"/>
      <c r="F30" s="107">
        <v>1250</v>
      </c>
      <c r="G30" s="122"/>
      <c r="H30" s="122"/>
      <c r="I30" s="122"/>
      <c r="J30" s="122"/>
      <c r="K30" s="122"/>
    </row>
    <row r="31" spans="1:11" ht="37.5" thickBot="1">
      <c r="B31" s="103" t="s">
        <v>113</v>
      </c>
      <c r="C31" s="105"/>
      <c r="D31" s="108"/>
      <c r="E31" s="114"/>
      <c r="F31" s="107">
        <v>1000</v>
      </c>
      <c r="G31" s="122"/>
      <c r="H31" s="122"/>
      <c r="I31" s="122"/>
      <c r="J31" s="122"/>
      <c r="K31" s="122"/>
    </row>
    <row r="32" spans="1:11">
      <c r="G32" s="122"/>
      <c r="H32" s="122"/>
      <c r="I32" s="122"/>
      <c r="J32" s="122"/>
      <c r="K32" s="122"/>
    </row>
    <row r="33" spans="2:11" ht="16" customHeight="1">
      <c r="D33" s="135" t="s">
        <v>114</v>
      </c>
      <c r="E33" s="136"/>
      <c r="F33" s="136"/>
      <c r="G33" s="122"/>
      <c r="H33" s="122"/>
      <c r="I33" s="122"/>
      <c r="J33" s="122"/>
      <c r="K33" s="122"/>
    </row>
    <row r="34" spans="2:11" ht="16" customHeight="1">
      <c r="D34" s="136"/>
      <c r="E34" s="136"/>
      <c r="F34" s="136"/>
      <c r="G34" s="122"/>
      <c r="H34" s="122"/>
      <c r="I34" s="122"/>
      <c r="J34" s="122"/>
      <c r="K34" s="122"/>
    </row>
    <row r="35" spans="2:11" ht="16" customHeight="1">
      <c r="D35" s="136"/>
      <c r="E35" s="136"/>
      <c r="F35" s="136"/>
      <c r="G35" s="122"/>
      <c r="H35" s="122"/>
      <c r="I35" s="122"/>
      <c r="J35" s="122"/>
      <c r="K35" s="122"/>
    </row>
    <row r="36" spans="2:11">
      <c r="D36" s="136"/>
      <c r="E36" s="136"/>
      <c r="F36" s="136"/>
      <c r="G36" s="122"/>
      <c r="H36" s="122"/>
      <c r="I36" s="122"/>
      <c r="J36" s="122"/>
      <c r="K36" s="122"/>
    </row>
    <row r="37" spans="2:11">
      <c r="G37" s="122"/>
      <c r="H37" s="122"/>
      <c r="I37" s="122"/>
      <c r="J37" s="122"/>
      <c r="K37" s="122"/>
    </row>
    <row r="38" spans="2:11">
      <c r="G38" s="122"/>
      <c r="H38" s="122"/>
      <c r="I38" s="122"/>
      <c r="J38" s="122"/>
      <c r="K38" s="122"/>
    </row>
    <row r="39" spans="2:11" ht="26">
      <c r="B39" s="139">
        <v>500</v>
      </c>
      <c r="G39" s="122"/>
      <c r="H39" s="122"/>
      <c r="I39" s="122"/>
      <c r="J39" s="122"/>
      <c r="K39" s="122"/>
    </row>
    <row r="40" spans="2:11" ht="26">
      <c r="B40" s="139">
        <v>1000</v>
      </c>
      <c r="G40" s="122"/>
      <c r="H40" s="122"/>
      <c r="I40" s="122"/>
      <c r="J40" s="122"/>
      <c r="K40" s="122"/>
    </row>
    <row r="41" spans="2:11" ht="26">
      <c r="B41" s="139">
        <v>1250</v>
      </c>
      <c r="G41" s="122"/>
      <c r="H41" s="122"/>
      <c r="I41" s="122"/>
      <c r="J41" s="122"/>
      <c r="K41" s="122"/>
    </row>
    <row r="42" spans="2:11" ht="26">
      <c r="B42" s="139">
        <v>2500</v>
      </c>
    </row>
    <row r="43" spans="2:11" ht="26">
      <c r="B43" s="139">
        <v>4000</v>
      </c>
    </row>
    <row r="44" spans="2:11" ht="26">
      <c r="B44" s="139">
        <v>8000</v>
      </c>
    </row>
    <row r="45" spans="2:11" ht="26">
      <c r="B45" s="139">
        <v>9000</v>
      </c>
    </row>
    <row r="46" spans="2:11" ht="26">
      <c r="B46" s="139">
        <v>11000</v>
      </c>
    </row>
    <row r="47" spans="2:11" ht="26">
      <c r="B47" s="139">
        <v>12000</v>
      </c>
    </row>
    <row r="48" spans="2:11" ht="26">
      <c r="B48" s="139">
        <v>13000</v>
      </c>
    </row>
    <row r="49" spans="2:2" ht="26">
      <c r="B49" s="139">
        <v>14000</v>
      </c>
    </row>
    <row r="50" spans="2:2" ht="26">
      <c r="B50" s="139">
        <v>15000</v>
      </c>
    </row>
    <row r="51" spans="2:2" ht="26">
      <c r="B51" s="139">
        <v>18000</v>
      </c>
    </row>
    <row r="52" spans="2:2" ht="26">
      <c r="B52" s="139">
        <v>20000</v>
      </c>
    </row>
    <row r="53" spans="2:2" ht="26">
      <c r="B53" s="139">
        <v>25000</v>
      </c>
    </row>
    <row r="54" spans="2:2" ht="26">
      <c r="B54" s="139">
        <v>29000</v>
      </c>
    </row>
    <row r="55" spans="2:2" ht="26">
      <c r="B55" s="139">
        <v>35000</v>
      </c>
    </row>
    <row r="56" spans="2:2" ht="26">
      <c r="B56" s="139">
        <v>37900</v>
      </c>
    </row>
    <row r="57" spans="2:2" ht="26">
      <c r="B57" s="139">
        <v>46000</v>
      </c>
    </row>
    <row r="58" spans="2:2" ht="26">
      <c r="B58" s="139">
        <v>61000</v>
      </c>
    </row>
    <row r="59" spans="2:2" ht="26">
      <c r="B59" s="139">
        <v>66000</v>
      </c>
    </row>
    <row r="60" spans="2:2" ht="26">
      <c r="B60" s="139">
        <v>80000</v>
      </c>
    </row>
    <row r="61" spans="2:2" ht="26">
      <c r="B61" s="139">
        <v>90000</v>
      </c>
    </row>
    <row r="62" spans="2:2" ht="26">
      <c r="B62" s="139">
        <v>108000</v>
      </c>
    </row>
    <row r="63" spans="2:2" ht="26">
      <c r="B63" s="139">
        <v>187000</v>
      </c>
    </row>
    <row r="64" spans="2:2" ht="26">
      <c r="B64" s="139">
        <v>256000</v>
      </c>
    </row>
    <row r="65" spans="2:2">
      <c r="B65" s="140"/>
    </row>
  </sheetData>
  <sortState xmlns:xlrd2="http://schemas.microsoft.com/office/spreadsheetml/2017/richdata2" ref="B4:B29">
    <sortCondition ref="B4:B29"/>
  </sortState>
  <mergeCells count="5">
    <mergeCell ref="G1:K41"/>
    <mergeCell ref="D33:F36"/>
    <mergeCell ref="A1:A29"/>
    <mergeCell ref="B3:F3"/>
    <mergeCell ref="C1:F2"/>
  </mergeCells>
  <hyperlinks>
    <hyperlink ref="D33:F36" r:id="rId1" display="Figures represent local spend per filming day of principal photography. Prep and strike days are calculated at a quarter of the spend of a filming day. See here for guidance on Local Authority Location Classifications" xr:uid="{E043FF05-8170-614E-90A5-9A49170CA25A}"/>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C1E7-566C-4571-8F6C-A898C42FF8E1}">
  <dimension ref="B1:B10"/>
  <sheetViews>
    <sheetView showGridLines="0" zoomScale="159" zoomScaleNormal="159" workbookViewId="0"/>
  </sheetViews>
  <sheetFormatPr defaultColWidth="8.83203125" defaultRowHeight="15.5"/>
  <cols>
    <col min="1" max="1" width="4.5" customWidth="1"/>
    <col min="2" max="2" width="53.6640625" bestFit="1" customWidth="1"/>
  </cols>
  <sheetData>
    <row r="1" spans="2:2" ht="96" customHeight="1"/>
    <row r="2" spans="2:2" ht="19" thickBot="1">
      <c r="B2" s="5" t="s">
        <v>53</v>
      </c>
    </row>
    <row r="3" spans="2:2">
      <c r="B3" s="7" t="s">
        <v>54</v>
      </c>
    </row>
    <row r="4" spans="2:2">
      <c r="B4" s="6" t="s">
        <v>55</v>
      </c>
    </row>
    <row r="5" spans="2:2">
      <c r="B5" s="8" t="s">
        <v>56</v>
      </c>
    </row>
    <row r="6" spans="2:2">
      <c r="B6" s="6" t="s">
        <v>57</v>
      </c>
    </row>
    <row r="7" spans="2:2">
      <c r="B7" s="6" t="s">
        <v>58</v>
      </c>
    </row>
    <row r="8" spans="2:2">
      <c r="B8" s="6" t="s">
        <v>59</v>
      </c>
    </row>
    <row r="9" spans="2:2">
      <c r="B9" s="8" t="s">
        <v>60</v>
      </c>
    </row>
    <row r="10" spans="2:2" ht="98" customHeight="1"/>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BA7F4C325539409C8B3ABB61AC5F66" ma:contentTypeVersion="33" ma:contentTypeDescription="Create a new document." ma:contentTypeScope="" ma:versionID="9d8a0f69f2934823ca05386dd267ab9c">
  <xsd:schema xmlns:xsd="http://www.w3.org/2001/XMLSchema" xmlns:xs="http://www.w3.org/2001/XMLSchema" xmlns:p="http://schemas.microsoft.com/office/2006/metadata/properties" xmlns:ns2="f906f2f7-7574-480e-8ea8-f6c2385471c9" xmlns:ns3="87fe5a72-d084-40e7-a060-e8819e9b6413" targetNamespace="http://schemas.microsoft.com/office/2006/metadata/properties" ma:root="true" ma:fieldsID="1771700bcb334199f13451ed32858d27" ns2:_="" ns3:_="">
    <xsd:import namespace="f906f2f7-7574-480e-8ea8-f6c2385471c9"/>
    <xsd:import namespace="87fe5a72-d084-40e7-a060-e8819e9b6413"/>
    <xsd:element name="properties">
      <xsd:complexType>
        <xsd:sequence>
          <xsd:element name="documentManagement">
            <xsd:complexType>
              <xsd:all>
                <xsd:element ref="ns2:Live_x002f_Completed" minOccurs="0"/>
                <xsd:element ref="ns2:Client" minOccurs="0"/>
                <xsd:element ref="ns2:BusinessStrand" minOccurs="0"/>
                <xsd:element ref="ns2:Jurisdiction" minOccurs="0"/>
                <xsd:element ref="ns2:Completiondate" minOccurs="0"/>
                <xsd:element ref="ns2:ProjectManager"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2f7-7574-480e-8ea8-f6c2385471c9" elementFormDefault="qualified">
    <xsd:import namespace="http://schemas.microsoft.com/office/2006/documentManagement/types"/>
    <xsd:import namespace="http://schemas.microsoft.com/office/infopath/2007/PartnerControls"/>
    <xsd:element name="Live_x002f_Completed" ma:index="2" nillable="true" ma:displayName="Live/Completed" ma:format="Dropdown" ma:internalName="Live_x002f_Completed">
      <xsd:simpleType>
        <xsd:restriction base="dms:Choice">
          <xsd:enumeration value="Live"/>
          <xsd:enumeration value="Completed"/>
        </xsd:restriction>
      </xsd:simpleType>
    </xsd:element>
    <xsd:element name="Client" ma:index="3" nillable="true" ma:displayName="Client" ma:list="{bc12e604-15f2-4b51-9a81-9f4c368cfddd}" ma:internalName="Client" ma:showField="Company">
      <xsd:simpleType>
        <xsd:restriction base="dms:Lookup"/>
      </xsd:simpleType>
    </xsd:element>
    <xsd:element name="BusinessStrand" ma:index="4" nillable="true" ma:displayName="Business Strand" ma:format="Dropdown" ma:internalName="BusinessStrand">
      <xsd:simpleType>
        <xsd:restriction base="dms:Choice">
          <xsd:enumeration value="Strategic Sector Development"/>
          <xsd:enumeration value="Economic Impact Studies"/>
          <xsd:enumeration value="Production Infrastructure and Capacity Audit (PICA)"/>
          <xsd:enumeration value="Design and Development of Production Incentives"/>
          <xsd:enumeration value="Studio Feasibility and Business Planning"/>
          <xsd:enumeration value="Corporate Strategy and Business Development"/>
          <xsd:enumeration value="Global Production Policy"/>
          <xsd:enumeration value="Research and Evaluation"/>
        </xsd:restriction>
      </xsd:simpleType>
    </xsd:element>
    <xsd:element name="Jurisdiction" ma:index="5" nillable="true" ma:displayName="Jurisdiction" ma:internalName="Jurisdiction">
      <xsd:simpleType>
        <xsd:restriction base="dms:Text">
          <xsd:maxLength value="255"/>
        </xsd:restriction>
      </xsd:simpleType>
    </xsd:element>
    <xsd:element name="Completiondate" ma:index="6" nillable="true" ma:displayName="Completion date" ma:format="DateOnly" ma:internalName="Completiondate">
      <xsd:simpleType>
        <xsd:restriction base="dms:DateTime"/>
      </xsd:simpleType>
    </xsd:element>
    <xsd:element name="ProjectManager" ma:index="7" nillable="true" ma:displayName="Project Manager" ma:format="Dropdown" ma:list="UserInfo" ma:SharePointGroup="0" ma:internalName="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ece72647-1097-428e-89a0-dcf69ce7e94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fe5a72-d084-40e7-a060-e8819e9b641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9" nillable="true" ma:displayName="Taxonomy Catch All Column" ma:hidden="true" ma:list="{abe86257-88c4-431b-8cb0-e26d20f0294e}" ma:internalName="TaxCatchAll" ma:showField="CatchAllData" ma:web="87fe5a72-d084-40e7-a060-e8819e9b64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06f2f7-7574-480e-8ea8-f6c2385471c9">
      <Terms xmlns="http://schemas.microsoft.com/office/infopath/2007/PartnerControls"/>
    </lcf76f155ced4ddcb4097134ff3c332f>
    <Live_x002f_Completed xmlns="f906f2f7-7574-480e-8ea8-f6c2385471c9" xsi:nil="true"/>
    <ProjectManager xmlns="f906f2f7-7574-480e-8ea8-f6c2385471c9">
      <UserInfo>
        <DisplayName/>
        <AccountId xsi:nil="true"/>
        <AccountType/>
      </UserInfo>
    </ProjectManager>
    <Jurisdiction xmlns="f906f2f7-7574-480e-8ea8-f6c2385471c9" xsi:nil="true"/>
    <Completiondate xmlns="f906f2f7-7574-480e-8ea8-f6c2385471c9" xsi:nil="true"/>
    <TaxCatchAll xmlns="87fe5a72-d084-40e7-a060-e8819e9b6413" xsi:nil="true"/>
    <BusinessStrand xmlns="f906f2f7-7574-480e-8ea8-f6c2385471c9" xsi:nil="true"/>
    <Client xmlns="f906f2f7-7574-480e-8ea8-f6c2385471c9" xsi:nil="true"/>
  </documentManagement>
</p:properties>
</file>

<file path=customXml/itemProps1.xml><?xml version="1.0" encoding="utf-8"?>
<ds:datastoreItem xmlns:ds="http://schemas.openxmlformats.org/officeDocument/2006/customXml" ds:itemID="{FB75167B-E536-4E04-8FB2-68CF59142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06f2f7-7574-480e-8ea8-f6c2385471c9"/>
    <ds:schemaRef ds:uri="87fe5a72-d084-40e7-a060-e8819e9b6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5FBCDC-2CCA-4959-B592-088804B59878}">
  <ds:schemaRefs>
    <ds:schemaRef ds:uri="http://schemas.microsoft.com/sharepoint/v3/contenttype/forms"/>
  </ds:schemaRefs>
</ds:datastoreItem>
</file>

<file path=customXml/itemProps3.xml><?xml version="1.0" encoding="utf-8"?>
<ds:datastoreItem xmlns:ds="http://schemas.openxmlformats.org/officeDocument/2006/customXml" ds:itemID="{CC65265A-10C1-4EE4-A48B-076081FC8115}">
  <ds:schemaRefs>
    <ds:schemaRef ds:uri="http://schemas.microsoft.com/office/2006/metadata/properties"/>
    <ds:schemaRef ds:uri="http://schemas.microsoft.com/office/infopath/2007/PartnerControls"/>
    <ds:schemaRef ds:uri="f906f2f7-7574-480e-8ea8-f6c2385471c9"/>
    <ds:schemaRef ds:uri="87fe5a72-d084-40e7-a060-e8819e9b64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3. Production Tracker</vt:lpstr>
      <vt:lpstr>REF - Production Types</vt:lpstr>
      <vt:lpstr>REF - Categories</vt:lpstr>
      <vt:lpstr>REF - Budget Ranges</vt:lpstr>
      <vt:lpstr>REF - 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Hayley Armstrong</cp:lastModifiedBy>
  <cp:revision/>
  <dcterms:created xsi:type="dcterms:W3CDTF">2023-01-04T17:22:18Z</dcterms:created>
  <dcterms:modified xsi:type="dcterms:W3CDTF">2023-04-19T12:33:58Z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0x0101004BBA7F4C325539409C8B3ABB61AC5F66</vt:lpwstr>
  </property>
  <property fmtid="{D5CDD505-2E9C-101B-9397-08002B2CF9AE}" pid="3" name="MediaServiceImageTags">
    <vt:lpwstr/>
  </property>
</Properties>
</file>